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7933CB4-8EB0-42A4-B06F-D1A06A58421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3" i="1" l="1"/>
  <c r="W32" i="1"/>
  <c r="W25" i="1"/>
  <c r="W26" i="1"/>
  <c r="W27" i="1"/>
  <c r="W28" i="1"/>
  <c r="W29" i="1"/>
  <c r="W30" i="1"/>
  <c r="W31" i="1"/>
  <c r="N38" i="1"/>
  <c r="P38" i="1"/>
  <c r="Q38" i="1"/>
  <c r="S38" i="1"/>
  <c r="T38" i="1"/>
  <c r="U38" i="1"/>
  <c r="V38" i="1"/>
  <c r="M38" i="1"/>
  <c r="W38" i="1" l="1"/>
</calcChain>
</file>

<file path=xl/sharedStrings.xml><?xml version="1.0" encoding="utf-8"?>
<sst xmlns="http://schemas.openxmlformats.org/spreadsheetml/2006/main" count="51" uniqueCount="21">
  <si>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</si>
  <si>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</si>
  <si>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</si>
  <si>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</si>
  <si>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</si>
  <si>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</si>
  <si>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</si>
  <si>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</si>
  <si>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</si>
  <si>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</si>
  <si>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</si>
  <si>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</si>
  <si>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</si>
  <si>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</si>
  <si>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 LDS</t>
  </si>
  <si>
    <t>JOHANNESBURG</t>
  </si>
  <si>
    <t>LADYSMITH</t>
  </si>
  <si>
    <t>KYLE SINCLAIR</t>
  </si>
  <si>
    <t>Number of waybills :</t>
  </si>
  <si>
    <t>ATM SOLUTIONS JHB</t>
  </si>
  <si>
    <t>ATM SOLUTIONS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</si>
</sst>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8"/>
  <sheetViews>
    <sheetView tabSelected="1" topLeftCell="A16" zoomScaleNormal="100" workbookViewId="0">
      <selection activeCell="S23" sqref="S23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544163</v>
      </c>
      <c r="F25" s="4">
        <v>45861</v>
      </c>
      <c r="G25" s="3" t="s">
        <v>17</v>
      </c>
      <c r="I25" s="3" t="s">
        <v>20</v>
      </c>
      <c r="K25" s="3" t="s">
        <v>16</v>
      </c>
      <c r="L25" s="3" t="s">
        <v>15</v>
      </c>
      <c r="M25" s="3">
        <v>1</v>
      </c>
      <c r="N25" s="5">
        <v>203.3</v>
      </c>
      <c r="O25" s="5"/>
      <c r="P25" s="5">
        <v>34</v>
      </c>
      <c r="Q25" s="5">
        <v>82.43</v>
      </c>
      <c r="R25" s="5"/>
      <c r="S25" s="5">
        <v>2.2000000000000002</v>
      </c>
      <c r="T25" s="5">
        <v>68.069999999999993</v>
      </c>
      <c r="U25" s="5">
        <v>0</v>
      </c>
      <c r="V25" s="5">
        <v>30.5</v>
      </c>
      <c r="W25" s="5">
        <f>N25+V25</f>
        <v>233.8</v>
      </c>
      <c r="X25" s="5"/>
    </row>
    <row r="26" spans="1:24" s="3" customFormat="1" x14ac:dyDescent="0.25">
      <c r="A26" s="3">
        <v>544164</v>
      </c>
      <c r="F26" s="4">
        <v>45869</v>
      </c>
      <c r="G26" s="3" t="s">
        <v>17</v>
      </c>
      <c r="I26" s="3" t="s">
        <v>20</v>
      </c>
      <c r="K26" s="3" t="s">
        <v>16</v>
      </c>
      <c r="L26" s="3" t="s">
        <v>15</v>
      </c>
      <c r="M26" s="3">
        <v>1</v>
      </c>
      <c r="N26" s="5">
        <v>130.54</v>
      </c>
      <c r="O26" s="5"/>
      <c r="P26" s="5">
        <v>12</v>
      </c>
      <c r="Q26" s="5">
        <v>82.43</v>
      </c>
      <c r="R26" s="5"/>
      <c r="S26" s="5">
        <v>2.2000000000000002</v>
      </c>
      <c r="T26" s="5">
        <v>43.71</v>
      </c>
      <c r="U26" s="5">
        <v>0</v>
      </c>
      <c r="V26" s="5">
        <v>19.579999999999998</v>
      </c>
      <c r="W26" s="5">
        <f t="shared" ref="W26:W33" si="0">N26+V26</f>
        <v>150.12</v>
      </c>
      <c r="X26" s="5"/>
    </row>
    <row r="27" spans="1:24" s="3" customFormat="1" x14ac:dyDescent="0.25">
      <c r="A27" s="3">
        <v>544187</v>
      </c>
      <c r="F27" s="4">
        <v>45845</v>
      </c>
      <c r="G27" s="3" t="s">
        <v>17</v>
      </c>
      <c r="I27" s="3" t="s">
        <v>20</v>
      </c>
      <c r="K27" s="3" t="s">
        <v>16</v>
      </c>
      <c r="L27" s="3" t="s">
        <v>15</v>
      </c>
      <c r="M27" s="3">
        <v>1</v>
      </c>
      <c r="N27" s="5">
        <v>143.77000000000001</v>
      </c>
      <c r="O27" s="5"/>
      <c r="P27" s="5">
        <v>16</v>
      </c>
      <c r="Q27" s="5">
        <v>82.43</v>
      </c>
      <c r="R27" s="5"/>
      <c r="S27" s="5">
        <v>2.2000000000000002</v>
      </c>
      <c r="T27" s="5">
        <v>48.14</v>
      </c>
      <c r="U27" s="5">
        <v>0</v>
      </c>
      <c r="V27" s="5">
        <v>21.57</v>
      </c>
      <c r="W27" s="5">
        <f t="shared" si="0"/>
        <v>165.34</v>
      </c>
      <c r="X27" s="5"/>
    </row>
    <row r="28" spans="1:24" s="3" customFormat="1" x14ac:dyDescent="0.25">
      <c r="A28" s="3">
        <v>544188</v>
      </c>
      <c r="F28" s="4">
        <v>45840</v>
      </c>
      <c r="G28" s="3" t="s">
        <v>17</v>
      </c>
      <c r="I28" s="3" t="s">
        <v>20</v>
      </c>
      <c r="K28" s="3" t="s">
        <v>16</v>
      </c>
      <c r="L28" s="3" t="s">
        <v>15</v>
      </c>
      <c r="M28" s="3">
        <v>2</v>
      </c>
      <c r="N28" s="5">
        <v>287.05</v>
      </c>
      <c r="O28" s="5"/>
      <c r="P28" s="5">
        <v>60</v>
      </c>
      <c r="Q28" s="5">
        <v>82.43</v>
      </c>
      <c r="R28" s="5"/>
      <c r="S28" s="5">
        <v>2.2000000000000002</v>
      </c>
      <c r="T28" s="5">
        <v>94.62</v>
      </c>
      <c r="U28" s="5">
        <v>0</v>
      </c>
      <c r="V28" s="5">
        <v>43.06</v>
      </c>
      <c r="W28" s="5">
        <f t="shared" si="0"/>
        <v>330.11</v>
      </c>
      <c r="X28" s="5"/>
    </row>
    <row r="29" spans="1:24" s="3" customFormat="1" x14ac:dyDescent="0.25">
      <c r="A29" s="3">
        <v>571075</v>
      </c>
      <c r="F29" s="4">
        <v>45868</v>
      </c>
      <c r="G29" s="3" t="s">
        <v>19</v>
      </c>
      <c r="I29" s="3" t="s">
        <v>14</v>
      </c>
      <c r="K29" s="3" t="s">
        <v>15</v>
      </c>
      <c r="L29" s="3" t="s">
        <v>16</v>
      </c>
      <c r="M29" s="3">
        <v>1</v>
      </c>
      <c r="N29" s="5">
        <v>153.69</v>
      </c>
      <c r="O29" s="5"/>
      <c r="P29" s="5">
        <v>19</v>
      </c>
      <c r="Q29" s="5">
        <v>82.43</v>
      </c>
      <c r="R29" s="5"/>
      <c r="S29" s="5">
        <v>2.2000000000000002</v>
      </c>
      <c r="T29" s="5">
        <v>51.46</v>
      </c>
      <c r="U29" s="5">
        <v>0</v>
      </c>
      <c r="V29" s="5">
        <v>23.05</v>
      </c>
      <c r="W29" s="5">
        <f t="shared" si="0"/>
        <v>176.74</v>
      </c>
      <c r="X29" s="5"/>
    </row>
    <row r="30" spans="1:24" s="3" customFormat="1" x14ac:dyDescent="0.25">
      <c r="A30" s="3">
        <v>571076</v>
      </c>
      <c r="F30" s="4">
        <v>45861</v>
      </c>
      <c r="G30" s="3" t="s">
        <v>19</v>
      </c>
      <c r="I30" s="3" t="s">
        <v>14</v>
      </c>
      <c r="K30" s="3" t="s">
        <v>15</v>
      </c>
      <c r="L30" s="3" t="s">
        <v>16</v>
      </c>
      <c r="M30" s="3">
        <v>1</v>
      </c>
      <c r="N30" s="5">
        <v>193.38</v>
      </c>
      <c r="O30" s="5"/>
      <c r="P30" s="5">
        <v>31</v>
      </c>
      <c r="Q30" s="5">
        <v>82.43</v>
      </c>
      <c r="R30" s="5"/>
      <c r="S30" s="5">
        <v>2.2000000000000002</v>
      </c>
      <c r="T30" s="5">
        <v>64.75</v>
      </c>
      <c r="U30" s="5">
        <v>0</v>
      </c>
      <c r="V30" s="5">
        <v>29.01</v>
      </c>
      <c r="W30" s="5">
        <f t="shared" si="0"/>
        <v>222.39</v>
      </c>
      <c r="X30" s="5"/>
    </row>
    <row r="31" spans="1:24" s="3" customFormat="1" x14ac:dyDescent="0.25">
      <c r="A31" s="3">
        <v>571077</v>
      </c>
      <c r="F31" s="4">
        <v>45855</v>
      </c>
      <c r="G31" s="3" t="s">
        <v>19</v>
      </c>
      <c r="I31" s="3" t="s">
        <v>14</v>
      </c>
      <c r="K31" s="3" t="s">
        <v>15</v>
      </c>
      <c r="L31" s="3" t="s">
        <v>16</v>
      </c>
      <c r="M31" s="3">
        <v>1</v>
      </c>
      <c r="N31" s="5">
        <v>223.15</v>
      </c>
      <c r="O31" s="5"/>
      <c r="P31" s="5">
        <v>40</v>
      </c>
      <c r="Q31" s="5">
        <v>82.43</v>
      </c>
      <c r="R31" s="5"/>
      <c r="S31" s="5">
        <v>2.2000000000000002</v>
      </c>
      <c r="T31" s="5">
        <v>74.72</v>
      </c>
      <c r="U31" s="5">
        <v>0</v>
      </c>
      <c r="V31" s="5">
        <v>33.47</v>
      </c>
      <c r="W31" s="5">
        <f t="shared" si="0"/>
        <v>256.62</v>
      </c>
      <c r="X31" s="5"/>
    </row>
    <row r="32" spans="1:24" s="3" customFormat="1" x14ac:dyDescent="0.25">
      <c r="A32" s="3">
        <v>571083</v>
      </c>
      <c r="F32" s="4">
        <v>45846</v>
      </c>
      <c r="G32" s="3" t="s">
        <v>19</v>
      </c>
      <c r="I32" s="3" t="s">
        <v>14</v>
      </c>
      <c r="K32" s="3" t="s">
        <v>15</v>
      </c>
      <c r="L32" s="3" t="s">
        <v>16</v>
      </c>
      <c r="M32" s="3">
        <v>1</v>
      </c>
      <c r="N32" s="5">
        <v>123.93</v>
      </c>
      <c r="O32" s="5"/>
      <c r="P32" s="5">
        <v>9</v>
      </c>
      <c r="Q32" s="5">
        <v>82.43</v>
      </c>
      <c r="R32" s="5"/>
      <c r="S32" s="5">
        <v>2.2000000000000002</v>
      </c>
      <c r="T32" s="5">
        <v>41.5</v>
      </c>
      <c r="U32" s="5">
        <v>0</v>
      </c>
      <c r="V32" s="5">
        <v>18.59</v>
      </c>
      <c r="W32" s="5">
        <f t="shared" si="0"/>
        <v>142.52000000000001</v>
      </c>
      <c r="X32" s="5"/>
    </row>
    <row r="33" spans="1:24" s="3" customFormat="1" x14ac:dyDescent="0.25">
      <c r="A33" s="3">
        <v>571084</v>
      </c>
      <c r="F33" s="4">
        <v>45839</v>
      </c>
      <c r="G33" s="3" t="s">
        <v>19</v>
      </c>
      <c r="I33" s="3" t="s">
        <v>14</v>
      </c>
      <c r="K33" s="3" t="s">
        <v>15</v>
      </c>
      <c r="L33" s="3" t="s">
        <v>16</v>
      </c>
      <c r="M33" s="3">
        <v>2</v>
      </c>
      <c r="N33" s="5">
        <v>280.48</v>
      </c>
      <c r="O33" s="5"/>
      <c r="P33" s="5">
        <v>58</v>
      </c>
      <c r="Q33" s="5">
        <v>82.43</v>
      </c>
      <c r="R33" s="5"/>
      <c r="S33" s="5">
        <v>2.2000000000000002</v>
      </c>
      <c r="T33" s="5">
        <v>92.45</v>
      </c>
      <c r="U33" s="5">
        <v>0</v>
      </c>
      <c r="V33" s="5">
        <v>42.07</v>
      </c>
      <c r="W33" s="5">
        <f t="shared" si="0"/>
        <v>322.55</v>
      </c>
      <c r="X33" s="5"/>
    </row>
    <row r="34" spans="1:24" s="3" customFormat="1" x14ac:dyDescent="0.25">
      <c r="F34" s="4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s="3" customFormat="1" x14ac:dyDescent="0.25">
      <c r="F35" s="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s="3" customFormat="1" x14ac:dyDescent="0.25">
      <c r="F36" s="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8" spans="1:24" x14ac:dyDescent="0.25">
      <c r="A38" s="11" t="s">
        <v>18</v>
      </c>
      <c r="B38" s="11"/>
      <c r="C38">
        <v>9</v>
      </c>
      <c r="M38" s="6">
        <f>SUM(M25:M37)</f>
        <v>11</v>
      </c>
      <c r="N38" s="7">
        <f t="shared" ref="N38:W38" si="1">SUM(N25:N37)</f>
        <v>1739.2900000000002</v>
      </c>
      <c r="O38" s="7"/>
      <c r="P38" s="7">
        <f t="shared" si="1"/>
        <v>279</v>
      </c>
      <c r="Q38" s="7">
        <f t="shared" si="1"/>
        <v>741.87000000000012</v>
      </c>
      <c r="R38" s="7"/>
      <c r="S38" s="7">
        <f t="shared" si="1"/>
        <v>19.799999999999997</v>
      </c>
      <c r="T38" s="7">
        <f t="shared" si="1"/>
        <v>579.42000000000007</v>
      </c>
      <c r="U38" s="7">
        <f t="shared" si="1"/>
        <v>0</v>
      </c>
      <c r="V38" s="7">
        <f t="shared" si="1"/>
        <v>260.90000000000003</v>
      </c>
      <c r="W38" s="7">
        <f t="shared" si="1"/>
        <v>2000.1899999999998</v>
      </c>
    </row>
  </sheetData>
  <mergeCells count="1">
    <mergeCell ref="A38:B38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2025-08-01T09:37:57Z</dcterms:modified>
</cp:coreProperties>
</file>