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2E01E43-39EC-4C6B-9E92-8DD324AF856C}" xr6:coauthVersionLast="47" xr6:coauthVersionMax="47" xr10:uidLastSave="{00000000-0000-0000-0000-000000000000}"/>
  <bookViews>
    <workbookView xWindow="-108" yWindow="-108" windowWidth="23256" windowHeight="13176" xr2:uid="{574CC5D7-5808-4389-8D0C-D1342AA697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6" i="1"/>
  <c r="V17" i="1"/>
  <c r="V18" i="1"/>
  <c r="V19" i="1"/>
  <c r="V21" i="1"/>
  <c r="V22" i="1"/>
  <c r="V23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V15" i="1" s="1"/>
  <c r="T16" i="1"/>
  <c r="T17" i="1"/>
  <c r="T18" i="1"/>
  <c r="T19" i="1"/>
  <c r="V20" i="1"/>
  <c r="T21" i="1"/>
  <c r="T22" i="1"/>
  <c r="T23" i="1"/>
  <c r="T2" i="1"/>
</calcChain>
</file>

<file path=xl/sharedStrings.xml><?xml version="1.0" encoding="utf-8"?>
<sst xmlns="http://schemas.openxmlformats.org/spreadsheetml/2006/main" count="247" uniqueCount="107">
  <si>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</si>
  <si>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</si>
  <si>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</si>
  <si>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</si>
  <si>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</si>
  <si>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</si>
  <si>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</si>
  <si>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</si>
  <si>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</si>
  <si>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</si>
  <si>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</si>
  <si>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</si>
  <si>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</si>
  <si>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</si>
  <si>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</si>
  <si>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</si>
  <si>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</si>
  <si>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</si>
  <si>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</si>
  <si>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</si>
  <si>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</si>
  <si>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</si>
  <si>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</si>
  <si>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</si>
  <si>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</si>
  <si>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</si>
  <si>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</si>
  <si>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</si>
  <si>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</si>
  <si>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6M</t>
  </si>
  <si>
    <t>PTA</t>
  </si>
  <si>
    <t>PLZ</t>
  </si>
  <si>
    <t>DEAL PARTY</t>
  </si>
  <si>
    <t>KILLARNEY (CPT)</t>
  </si>
  <si>
    <t>GRJ</t>
  </si>
  <si>
    <t>2411971</t>
  </si>
  <si>
    <t>UNITED GLASS BLOWERS</t>
  </si>
  <si>
    <t xml:space="preserve">CAPE LABS </t>
  </si>
  <si>
    <t>BLACKHEATH</t>
  </si>
  <si>
    <t>BTG003</t>
  </si>
  <si>
    <t>2399029</t>
  </si>
  <si>
    <t>AWR SMITH INSTRUMENTATION</t>
  </si>
  <si>
    <t>CAPE LABS</t>
  </si>
  <si>
    <t>MAITLAND</t>
  </si>
  <si>
    <t>2410852</t>
  </si>
  <si>
    <t>HOTWORX</t>
  </si>
  <si>
    <t>EMIT CAPE TOWN</t>
  </si>
  <si>
    <t>EPPING</t>
  </si>
  <si>
    <t>2394432</t>
  </si>
  <si>
    <t>MPWS</t>
  </si>
  <si>
    <t>EMIT CAPE TOWN CPT</t>
  </si>
  <si>
    <t>2412285</t>
  </si>
  <si>
    <t>GREENAIR OUTDOOR GYM</t>
  </si>
  <si>
    <t>TAKE A LOT DC</t>
  </si>
  <si>
    <t>KEMPTON PARK</t>
  </si>
  <si>
    <t>RETAIL</t>
  </si>
  <si>
    <t>2421364</t>
  </si>
  <si>
    <t>TAKE  ALOT  JHB   DC</t>
  </si>
  <si>
    <t>2421365</t>
  </si>
  <si>
    <t>2421366</t>
  </si>
  <si>
    <t>2419570</t>
  </si>
  <si>
    <t>RELIANCE</t>
  </si>
  <si>
    <t>CAPE LAB EQUIPMENT</t>
  </si>
  <si>
    <t>2383442</t>
  </si>
  <si>
    <t>VENTPRO</t>
  </si>
  <si>
    <t>AFS CPT</t>
  </si>
  <si>
    <t>GROENVALLEI</t>
  </si>
  <si>
    <t>2383443</t>
  </si>
  <si>
    <t>AFS PE</t>
  </si>
  <si>
    <t>2383467</t>
  </si>
  <si>
    <t>BRACKENFELL</t>
  </si>
  <si>
    <t>2413842</t>
  </si>
  <si>
    <t>MR. KHAN</t>
  </si>
  <si>
    <t>ZIRINALS PRINTING WORKS</t>
  </si>
  <si>
    <t>ATHLONE</t>
  </si>
  <si>
    <t>2315387</t>
  </si>
  <si>
    <t>GREEAIR OUTDOOR GYM EQUIPMENT</t>
  </si>
  <si>
    <t>TAKE ALOT DC-DBN</t>
  </si>
  <si>
    <t>GLEN ANIL</t>
  </si>
  <si>
    <t>2419662</t>
  </si>
  <si>
    <t>ISA COMPONENTS</t>
  </si>
  <si>
    <t>RIVERSIDE TURNKEY PROJECTS</t>
  </si>
  <si>
    <t>BELLVILLE</t>
  </si>
  <si>
    <t>2419962</t>
  </si>
  <si>
    <t>GREE AIR OUTDOOR GYM EQUIPMENT</t>
  </si>
  <si>
    <t>TAKE  ALOT  JHB  DC</t>
  </si>
  <si>
    <t>2421367</t>
  </si>
  <si>
    <t>TAKE  ALOT  CAPE TOWN DC1</t>
  </si>
  <si>
    <t>MONTAGUE GARDENS</t>
  </si>
  <si>
    <t>2421368</t>
  </si>
  <si>
    <t>TAKE A LOT JHB DC3</t>
  </si>
  <si>
    <t>2421369</t>
  </si>
  <si>
    <t>2427516</t>
  </si>
  <si>
    <t>CARPET  BROKERS</t>
  </si>
  <si>
    <t>MOUNTAIN VALLEY SPUR</t>
  </si>
  <si>
    <t>MOSSEL BAY</t>
  </si>
  <si>
    <t>2441328</t>
  </si>
  <si>
    <t>MHLABATHI SERVICES CC</t>
  </si>
  <si>
    <t>BFN</t>
  </si>
  <si>
    <t>PELLISSIER</t>
  </si>
  <si>
    <t>2427517</t>
  </si>
  <si>
    <t>PREMIER</t>
  </si>
  <si>
    <t>PANAROTTIS</t>
  </si>
  <si>
    <t>GEORGE</t>
  </si>
  <si>
    <t>INV0570/0569</t>
  </si>
  <si>
    <t>INB06703</t>
  </si>
  <si>
    <t>INV313406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</si>
</sst>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A3C5-A3CF-4A3D-AC17-E538C7F568FD}">
  <dimension ref="A1:Y23"/>
  <sheetViews>
    <sheetView tabSelected="1" topLeftCell="G1" workbookViewId="0">
      <selection activeCell="T24" sqref="T24:W24"/>
    </sheetView>
  </sheetViews>
  <sheetFormatPr defaultRowHeight="16.8" customHeight="1" x14ac:dyDescent="0.3"/>
  <cols>
    <col min="1" max="1" width="12.77734375" bestFit="1" customWidth="1"/>
    <col min="2" max="2" width="13.21875" bestFit="1" customWidth="1"/>
    <col min="3" max="3" width="22.6640625" bestFit="1" customWidth="1"/>
    <col min="4" max="4" width="33.21875" bestFit="1" customWidth="1"/>
    <col min="5" max="5" width="38.33203125" bestFit="1" customWidth="1"/>
    <col min="6" max="6" width="6.88671875" bestFit="1" customWidth="1"/>
    <col min="7" max="7" width="6" bestFit="1" customWidth="1"/>
    <col min="8" max="8" width="13.33203125" bestFit="1" customWidth="1"/>
    <col min="9" max="9" width="32" bestFit="1" customWidth="1"/>
    <col min="10" max="10" width="10.109375" bestFit="1" customWidth="1"/>
    <col min="11" max="11" width="5" bestFit="1" customWidth="1"/>
    <col min="12" max="12" width="7.44140625" bestFit="1" customWidth="1"/>
    <col min="13" max="13" width="8" bestFit="1" customWidth="1"/>
    <col min="14" max="14" width="10.44140625" bestFit="1" customWidth="1"/>
    <col min="15" max="15" width="9.44140625" style="6" bestFit="1" customWidth="1"/>
    <col min="16" max="16" width="13.77734375" style="6" bestFit="1" customWidth="1"/>
    <col min="17" max="17" width="9.21875" style="6" bestFit="1" customWidth="1"/>
    <col min="18" max="18" width="8" style="6" bestFit="1" customWidth="1"/>
    <col min="19" max="19" width="11.5546875" style="6" bestFit="1" customWidth="1"/>
    <col min="20" max="20" width="9" style="6" bestFit="1" customWidth="1"/>
    <col min="21" max="21" width="8" style="6" bestFit="1" customWidth="1"/>
    <col min="22" max="22" width="9" style="6" bestFit="1" customWidth="1"/>
    <col min="23" max="23" width="9.88671875" bestFit="1" customWidth="1"/>
    <col min="24" max="24" width="14.44140625" bestFit="1" customWidth="1"/>
    <col min="25" max="25" width="7.33203125" bestFit="1" customWidth="1"/>
  </cols>
  <sheetData>
    <row r="1" spans="1:25" ht="16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6.8" customHeight="1" x14ac:dyDescent="0.3">
      <c r="A2" s="3">
        <v>45625</v>
      </c>
      <c r="B2" s="4" t="s">
        <v>75</v>
      </c>
      <c r="C2" s="4"/>
      <c r="D2" s="4" t="s">
        <v>76</v>
      </c>
      <c r="E2" s="4" t="s">
        <v>77</v>
      </c>
      <c r="F2" s="4" t="s">
        <v>25</v>
      </c>
      <c r="G2" s="4" t="s">
        <v>25</v>
      </c>
      <c r="H2" s="4" t="s">
        <v>26</v>
      </c>
      <c r="I2" s="4" t="s">
        <v>78</v>
      </c>
      <c r="J2" s="4" t="s">
        <v>27</v>
      </c>
      <c r="K2" s="4">
        <v>1</v>
      </c>
      <c r="L2" s="4">
        <v>3</v>
      </c>
      <c r="M2" s="4">
        <v>27.19</v>
      </c>
      <c r="N2" s="4">
        <v>28</v>
      </c>
      <c r="O2" s="5">
        <v>0</v>
      </c>
      <c r="P2" s="5">
        <v>45.29</v>
      </c>
      <c r="Q2" s="5">
        <v>10.87</v>
      </c>
      <c r="R2" s="5">
        <v>18.600000000000001</v>
      </c>
      <c r="S2" s="5">
        <v>0</v>
      </c>
      <c r="T2" s="5">
        <f>SUM(O2:S2)</f>
        <v>74.759999999999991</v>
      </c>
      <c r="U2" s="5">
        <v>11.21</v>
      </c>
      <c r="V2" s="5">
        <f>SUM(T2:U2)</f>
        <v>85.97</v>
      </c>
      <c r="W2" s="4" t="s">
        <v>106</v>
      </c>
      <c r="X2" s="4" t="s">
        <v>39</v>
      </c>
      <c r="Y2" s="4"/>
    </row>
    <row r="3" spans="1:25" ht="16.8" customHeight="1" x14ac:dyDescent="0.3">
      <c r="A3" s="3">
        <v>45622</v>
      </c>
      <c r="B3" s="4" t="s">
        <v>63</v>
      </c>
      <c r="C3" s="4"/>
      <c r="D3" s="4" t="s">
        <v>64</v>
      </c>
      <c r="E3" s="4" t="s">
        <v>65</v>
      </c>
      <c r="F3" s="4" t="s">
        <v>25</v>
      </c>
      <c r="G3" s="4" t="s">
        <v>25</v>
      </c>
      <c r="H3" s="4" t="s">
        <v>28</v>
      </c>
      <c r="I3" s="4" t="s">
        <v>66</v>
      </c>
      <c r="J3" s="4" t="s">
        <v>27</v>
      </c>
      <c r="K3" s="4">
        <v>3</v>
      </c>
      <c r="L3" s="4">
        <v>305</v>
      </c>
      <c r="M3" s="4">
        <v>2293.5</v>
      </c>
      <c r="N3" s="4">
        <v>2294</v>
      </c>
      <c r="O3" s="5">
        <v>0</v>
      </c>
      <c r="P3" s="5">
        <v>4175.08</v>
      </c>
      <c r="Q3" s="5">
        <v>10.87</v>
      </c>
      <c r="R3" s="5">
        <v>1714.71</v>
      </c>
      <c r="S3" s="5">
        <v>0</v>
      </c>
      <c r="T3" s="5">
        <f t="shared" ref="T3:T23" si="0">SUM(O3:S3)</f>
        <v>5900.66</v>
      </c>
      <c r="U3" s="5">
        <v>885.1</v>
      </c>
      <c r="V3" s="5">
        <f t="shared" ref="V3:V23" si="1">SUM(T3:U3)</f>
        <v>6785.76</v>
      </c>
      <c r="W3" s="4" t="s">
        <v>106</v>
      </c>
      <c r="X3" s="4" t="s">
        <v>39</v>
      </c>
      <c r="Y3" s="4"/>
    </row>
    <row r="4" spans="1:25" ht="16.8" customHeight="1" x14ac:dyDescent="0.3">
      <c r="A4" s="3">
        <v>45622</v>
      </c>
      <c r="B4" s="4" t="s">
        <v>67</v>
      </c>
      <c r="C4" s="4"/>
      <c r="D4" s="4" t="s">
        <v>64</v>
      </c>
      <c r="E4" s="4" t="s">
        <v>68</v>
      </c>
      <c r="F4" s="4" t="s">
        <v>25</v>
      </c>
      <c r="G4" s="4" t="s">
        <v>25</v>
      </c>
      <c r="H4" s="4" t="s">
        <v>31</v>
      </c>
      <c r="I4" s="4" t="s">
        <v>32</v>
      </c>
      <c r="J4" s="4" t="s">
        <v>27</v>
      </c>
      <c r="K4" s="4">
        <v>4</v>
      </c>
      <c r="L4" s="4">
        <v>545</v>
      </c>
      <c r="M4" s="4">
        <v>1356.45</v>
      </c>
      <c r="N4" s="4">
        <v>1357</v>
      </c>
      <c r="O4" s="5">
        <v>0</v>
      </c>
      <c r="P4" s="5">
        <v>2700.43</v>
      </c>
      <c r="Q4" s="5">
        <v>10.87</v>
      </c>
      <c r="R4" s="5">
        <v>1109.07</v>
      </c>
      <c r="S4" s="5">
        <v>0</v>
      </c>
      <c r="T4" s="5">
        <f t="shared" si="0"/>
        <v>3820.37</v>
      </c>
      <c r="U4" s="5">
        <v>573.05999999999995</v>
      </c>
      <c r="V4" s="5">
        <f t="shared" si="1"/>
        <v>4393.43</v>
      </c>
      <c r="W4" s="4" t="s">
        <v>106</v>
      </c>
      <c r="X4" s="4" t="s">
        <v>39</v>
      </c>
      <c r="Y4" s="4"/>
    </row>
    <row r="5" spans="1:25" ht="16.8" customHeight="1" x14ac:dyDescent="0.3">
      <c r="A5" s="3">
        <v>45622</v>
      </c>
      <c r="B5" s="4" t="s">
        <v>69</v>
      </c>
      <c r="C5" s="4"/>
      <c r="D5" s="4" t="s">
        <v>64</v>
      </c>
      <c r="E5" s="4" t="s">
        <v>65</v>
      </c>
      <c r="F5" s="4" t="s">
        <v>25</v>
      </c>
      <c r="G5" s="4" t="s">
        <v>25</v>
      </c>
      <c r="H5" s="4" t="s">
        <v>28</v>
      </c>
      <c r="I5" s="4" t="s">
        <v>70</v>
      </c>
      <c r="J5" s="4" t="s">
        <v>27</v>
      </c>
      <c r="K5" s="4">
        <v>3</v>
      </c>
      <c r="L5" s="4">
        <v>300</v>
      </c>
      <c r="M5" s="4">
        <v>1321</v>
      </c>
      <c r="N5" s="4">
        <v>1321</v>
      </c>
      <c r="O5" s="5">
        <v>0</v>
      </c>
      <c r="P5" s="5">
        <v>2404.2199999999998</v>
      </c>
      <c r="Q5" s="5">
        <v>10.87</v>
      </c>
      <c r="R5" s="5">
        <v>987.41</v>
      </c>
      <c r="S5" s="5">
        <v>0</v>
      </c>
      <c r="T5" s="5">
        <f t="shared" si="0"/>
        <v>3402.4999999999995</v>
      </c>
      <c r="U5" s="5">
        <v>510.37</v>
      </c>
      <c r="V5" s="5">
        <f t="shared" si="1"/>
        <v>3912.8699999999994</v>
      </c>
      <c r="W5" s="4" t="s">
        <v>106</v>
      </c>
      <c r="X5" s="4" t="s">
        <v>39</v>
      </c>
      <c r="Y5" s="4"/>
    </row>
    <row r="6" spans="1:25" ht="16.8" customHeight="1" x14ac:dyDescent="0.3">
      <c r="A6" s="3">
        <v>45622</v>
      </c>
      <c r="B6" s="4" t="s">
        <v>48</v>
      </c>
      <c r="C6" s="4" t="s">
        <v>104</v>
      </c>
      <c r="D6" s="4" t="s">
        <v>49</v>
      </c>
      <c r="E6" s="4" t="s">
        <v>50</v>
      </c>
      <c r="F6" s="4" t="s">
        <v>25</v>
      </c>
      <c r="G6" s="4" t="s">
        <v>25</v>
      </c>
      <c r="H6" s="4" t="s">
        <v>28</v>
      </c>
      <c r="I6" s="4" t="s">
        <v>47</v>
      </c>
      <c r="J6" s="4" t="s">
        <v>27</v>
      </c>
      <c r="K6" s="4">
        <v>1</v>
      </c>
      <c r="L6" s="4">
        <v>108</v>
      </c>
      <c r="M6" s="4">
        <v>309</v>
      </c>
      <c r="N6" s="4">
        <v>309</v>
      </c>
      <c r="O6" s="5">
        <v>0</v>
      </c>
      <c r="P6" s="5">
        <v>562.38</v>
      </c>
      <c r="Q6" s="5">
        <v>10.87</v>
      </c>
      <c r="R6" s="5">
        <v>230.97</v>
      </c>
      <c r="S6" s="5">
        <v>0</v>
      </c>
      <c r="T6" s="5">
        <f t="shared" si="0"/>
        <v>804.22</v>
      </c>
      <c r="U6" s="5">
        <v>120.63</v>
      </c>
      <c r="V6" s="5">
        <f t="shared" si="1"/>
        <v>924.85</v>
      </c>
      <c r="W6" s="4" t="s">
        <v>106</v>
      </c>
      <c r="X6" s="4" t="s">
        <v>39</v>
      </c>
      <c r="Y6" s="4"/>
    </row>
    <row r="7" spans="1:25" ht="16.8" customHeight="1" x14ac:dyDescent="0.3">
      <c r="A7" s="3">
        <v>45621</v>
      </c>
      <c r="B7" s="4" t="s">
        <v>40</v>
      </c>
      <c r="C7" s="4"/>
      <c r="D7" s="4" t="s">
        <v>41</v>
      </c>
      <c r="E7" s="4" t="s">
        <v>42</v>
      </c>
      <c r="F7" s="4" t="s">
        <v>25</v>
      </c>
      <c r="G7" s="4" t="s">
        <v>25</v>
      </c>
      <c r="H7" s="4" t="s">
        <v>28</v>
      </c>
      <c r="I7" s="4" t="s">
        <v>43</v>
      </c>
      <c r="J7" s="4" t="s">
        <v>27</v>
      </c>
      <c r="K7" s="4">
        <v>1</v>
      </c>
      <c r="L7" s="4">
        <v>4</v>
      </c>
      <c r="M7" s="4">
        <v>5.95</v>
      </c>
      <c r="N7" s="4">
        <v>6</v>
      </c>
      <c r="O7" s="5">
        <v>0</v>
      </c>
      <c r="P7" s="5">
        <v>45.29</v>
      </c>
      <c r="Q7" s="5">
        <v>10.87</v>
      </c>
      <c r="R7" s="5">
        <v>18.600000000000001</v>
      </c>
      <c r="S7" s="5">
        <v>0</v>
      </c>
      <c r="T7" s="5">
        <f t="shared" si="0"/>
        <v>74.759999999999991</v>
      </c>
      <c r="U7" s="5">
        <v>11.21</v>
      </c>
      <c r="V7" s="5">
        <f t="shared" si="1"/>
        <v>85.97</v>
      </c>
      <c r="W7" s="4" t="s">
        <v>106</v>
      </c>
      <c r="X7" s="4" t="s">
        <v>39</v>
      </c>
      <c r="Y7" s="4"/>
    </row>
    <row r="8" spans="1:25" ht="16.8" customHeight="1" x14ac:dyDescent="0.3">
      <c r="A8" s="3">
        <v>45621</v>
      </c>
      <c r="B8" s="4" t="s">
        <v>44</v>
      </c>
      <c r="C8" s="4"/>
      <c r="D8" s="4" t="s">
        <v>45</v>
      </c>
      <c r="E8" s="4" t="s">
        <v>46</v>
      </c>
      <c r="F8" s="4" t="s">
        <v>25</v>
      </c>
      <c r="G8" s="4" t="s">
        <v>25</v>
      </c>
      <c r="H8" s="4" t="s">
        <v>28</v>
      </c>
      <c r="I8" s="4" t="s">
        <v>47</v>
      </c>
      <c r="J8" s="4" t="s">
        <v>27</v>
      </c>
      <c r="K8" s="4">
        <v>1</v>
      </c>
      <c r="L8" s="4">
        <v>45</v>
      </c>
      <c r="M8" s="4">
        <v>60.75</v>
      </c>
      <c r="N8" s="4">
        <v>61</v>
      </c>
      <c r="O8" s="5">
        <v>0</v>
      </c>
      <c r="P8" s="5">
        <v>111.02</v>
      </c>
      <c r="Q8" s="5">
        <v>10.87</v>
      </c>
      <c r="R8" s="5">
        <v>45.6</v>
      </c>
      <c r="S8" s="5">
        <v>0</v>
      </c>
      <c r="T8" s="5">
        <f t="shared" si="0"/>
        <v>167.49</v>
      </c>
      <c r="U8" s="5">
        <v>25.12</v>
      </c>
      <c r="V8" s="5">
        <f t="shared" si="1"/>
        <v>192.61</v>
      </c>
      <c r="W8" s="4" t="s">
        <v>106</v>
      </c>
      <c r="X8" s="4" t="s">
        <v>39</v>
      </c>
      <c r="Y8" s="4"/>
    </row>
    <row r="9" spans="1:25" ht="16.8" customHeight="1" x14ac:dyDescent="0.3">
      <c r="A9" s="3">
        <v>45615</v>
      </c>
      <c r="B9" s="4" t="s">
        <v>35</v>
      </c>
      <c r="C9" s="4"/>
      <c r="D9" s="4" t="s">
        <v>36</v>
      </c>
      <c r="E9" s="4" t="s">
        <v>37</v>
      </c>
      <c r="F9" s="4" t="s">
        <v>25</v>
      </c>
      <c r="G9" s="4" t="s">
        <v>25</v>
      </c>
      <c r="H9" s="4" t="s">
        <v>28</v>
      </c>
      <c r="I9" s="4" t="s">
        <v>38</v>
      </c>
      <c r="J9" s="4" t="s">
        <v>27</v>
      </c>
      <c r="K9" s="4">
        <v>1</v>
      </c>
      <c r="L9" s="4">
        <v>6</v>
      </c>
      <c r="M9" s="4">
        <v>20.59</v>
      </c>
      <c r="N9" s="4">
        <v>21</v>
      </c>
      <c r="O9" s="5">
        <v>0</v>
      </c>
      <c r="P9" s="5">
        <v>45.29</v>
      </c>
      <c r="Q9" s="5">
        <v>10.87</v>
      </c>
      <c r="R9" s="5">
        <v>79.040000000000006</v>
      </c>
      <c r="S9" s="5">
        <v>147.16</v>
      </c>
      <c r="T9" s="5">
        <f t="shared" si="0"/>
        <v>282.36</v>
      </c>
      <c r="U9" s="5">
        <v>42.35</v>
      </c>
      <c r="V9" s="5">
        <f t="shared" si="1"/>
        <v>324.71000000000004</v>
      </c>
      <c r="W9" s="4" t="s">
        <v>106</v>
      </c>
      <c r="X9" s="4" t="s">
        <v>39</v>
      </c>
      <c r="Y9" s="4"/>
    </row>
    <row r="10" spans="1:25" ht="16.8" customHeight="1" x14ac:dyDescent="0.3">
      <c r="A10" s="3">
        <v>45622</v>
      </c>
      <c r="B10" s="4" t="s">
        <v>51</v>
      </c>
      <c r="C10" s="4"/>
      <c r="D10" s="4" t="s">
        <v>52</v>
      </c>
      <c r="E10" s="4" t="s">
        <v>53</v>
      </c>
      <c r="F10" s="4" t="s">
        <v>25</v>
      </c>
      <c r="G10" s="4" t="s">
        <v>25</v>
      </c>
      <c r="H10" s="4" t="s">
        <v>25</v>
      </c>
      <c r="I10" s="4" t="s">
        <v>54</v>
      </c>
      <c r="J10" s="4" t="s">
        <v>55</v>
      </c>
      <c r="K10" s="4">
        <v>1</v>
      </c>
      <c r="L10" s="4">
        <v>10</v>
      </c>
      <c r="M10" s="4">
        <v>5.28</v>
      </c>
      <c r="N10" s="4">
        <v>10</v>
      </c>
      <c r="O10" s="5">
        <v>0</v>
      </c>
      <c r="P10" s="5">
        <v>45.29</v>
      </c>
      <c r="Q10" s="5">
        <v>10.87</v>
      </c>
      <c r="R10" s="5">
        <v>0</v>
      </c>
      <c r="S10" s="5">
        <v>0</v>
      </c>
      <c r="T10" s="5">
        <f t="shared" si="0"/>
        <v>56.16</v>
      </c>
      <c r="U10" s="5">
        <v>8.42</v>
      </c>
      <c r="V10" s="5">
        <f t="shared" si="1"/>
        <v>64.58</v>
      </c>
      <c r="W10" s="4" t="s">
        <v>106</v>
      </c>
      <c r="X10" s="4" t="s">
        <v>39</v>
      </c>
      <c r="Y10" s="4"/>
    </row>
    <row r="11" spans="1:25" ht="16.8" customHeight="1" x14ac:dyDescent="0.3">
      <c r="A11" s="3">
        <v>45624</v>
      </c>
      <c r="B11" s="4" t="s">
        <v>71</v>
      </c>
      <c r="C11" s="4"/>
      <c r="D11" s="4" t="s">
        <v>72</v>
      </c>
      <c r="E11" s="4" t="s">
        <v>73</v>
      </c>
      <c r="F11" s="4" t="s">
        <v>26</v>
      </c>
      <c r="G11" s="4" t="s">
        <v>26</v>
      </c>
      <c r="H11" s="4" t="s">
        <v>28</v>
      </c>
      <c r="I11" s="4" t="s">
        <v>74</v>
      </c>
      <c r="J11" s="4" t="s">
        <v>27</v>
      </c>
      <c r="K11" s="4">
        <v>1</v>
      </c>
      <c r="L11" s="4">
        <v>68</v>
      </c>
      <c r="M11" s="4">
        <v>68.260000000000005</v>
      </c>
      <c r="N11" s="4">
        <v>69</v>
      </c>
      <c r="O11" s="5">
        <v>0</v>
      </c>
      <c r="P11" s="5">
        <v>137.31</v>
      </c>
      <c r="Q11" s="5">
        <v>10.87</v>
      </c>
      <c r="R11" s="5">
        <v>56.39</v>
      </c>
      <c r="S11" s="5">
        <v>0</v>
      </c>
      <c r="T11" s="5">
        <f t="shared" si="0"/>
        <v>204.57</v>
      </c>
      <c r="U11" s="5">
        <v>30.69</v>
      </c>
      <c r="V11" s="5">
        <f t="shared" si="1"/>
        <v>235.26</v>
      </c>
      <c r="W11" s="4" t="s">
        <v>106</v>
      </c>
      <c r="X11" s="4" t="s">
        <v>39</v>
      </c>
      <c r="Y11" s="4"/>
    </row>
    <row r="12" spans="1:25" ht="16.8" customHeight="1" x14ac:dyDescent="0.3">
      <c r="A12" s="3">
        <v>45622</v>
      </c>
      <c r="B12" s="4" t="s">
        <v>60</v>
      </c>
      <c r="C12" s="4"/>
      <c r="D12" s="4" t="s">
        <v>61</v>
      </c>
      <c r="E12" s="4" t="s">
        <v>62</v>
      </c>
      <c r="F12" s="4" t="s">
        <v>25</v>
      </c>
      <c r="G12" s="4" t="s">
        <v>30</v>
      </c>
      <c r="H12" s="4" t="s">
        <v>28</v>
      </c>
      <c r="I12" s="4" t="s">
        <v>33</v>
      </c>
      <c r="J12" s="4" t="s">
        <v>27</v>
      </c>
      <c r="K12" s="4">
        <v>1</v>
      </c>
      <c r="L12" s="4">
        <v>14</v>
      </c>
      <c r="M12" s="4">
        <v>1.62</v>
      </c>
      <c r="N12" s="4">
        <v>14</v>
      </c>
      <c r="O12" s="5">
        <v>0</v>
      </c>
      <c r="P12" s="5">
        <v>45.29</v>
      </c>
      <c r="Q12" s="5">
        <v>10.87</v>
      </c>
      <c r="R12" s="5">
        <v>115.2</v>
      </c>
      <c r="S12" s="5">
        <v>235.21</v>
      </c>
      <c r="T12" s="5">
        <f t="shared" si="0"/>
        <v>406.57000000000005</v>
      </c>
      <c r="U12" s="5">
        <v>60.99</v>
      </c>
      <c r="V12" s="5">
        <f t="shared" si="1"/>
        <v>467.56000000000006</v>
      </c>
      <c r="W12" s="4" t="s">
        <v>106</v>
      </c>
      <c r="X12" s="4" t="s">
        <v>39</v>
      </c>
      <c r="Y12" s="4"/>
    </row>
    <row r="13" spans="1:25" ht="16.8" customHeight="1" x14ac:dyDescent="0.3">
      <c r="A13" s="3">
        <v>45625</v>
      </c>
      <c r="B13" s="4" t="s">
        <v>79</v>
      </c>
      <c r="C13" s="4" t="s">
        <v>105</v>
      </c>
      <c r="D13" s="4" t="s">
        <v>80</v>
      </c>
      <c r="E13" s="4" t="s">
        <v>81</v>
      </c>
      <c r="F13" s="4" t="s">
        <v>25</v>
      </c>
      <c r="G13" s="4" t="s">
        <v>25</v>
      </c>
      <c r="H13" s="4" t="s">
        <v>28</v>
      </c>
      <c r="I13" s="4" t="s">
        <v>82</v>
      </c>
      <c r="J13" s="4" t="s">
        <v>29</v>
      </c>
      <c r="K13" s="4">
        <v>327</v>
      </c>
      <c r="L13" s="4">
        <v>3915</v>
      </c>
      <c r="M13" s="4">
        <v>7552.75</v>
      </c>
      <c r="N13" s="4">
        <v>7553</v>
      </c>
      <c r="O13" s="5">
        <v>0</v>
      </c>
      <c r="P13" s="5">
        <v>8911.76</v>
      </c>
      <c r="Q13" s="5">
        <v>10.87</v>
      </c>
      <c r="R13" s="5">
        <v>2280.52</v>
      </c>
      <c r="S13" s="5">
        <v>0</v>
      </c>
      <c r="T13" s="5">
        <f t="shared" si="0"/>
        <v>11203.150000000001</v>
      </c>
      <c r="U13" s="5">
        <v>1680.47</v>
      </c>
      <c r="V13" s="5">
        <f t="shared" si="1"/>
        <v>12883.62</v>
      </c>
      <c r="W13" s="4" t="s">
        <v>106</v>
      </c>
      <c r="X13" s="4" t="s">
        <v>39</v>
      </c>
      <c r="Y13" s="4"/>
    </row>
    <row r="14" spans="1:25" ht="16.8" customHeight="1" x14ac:dyDescent="0.3">
      <c r="A14" s="3">
        <v>45625</v>
      </c>
      <c r="B14" s="4" t="s">
        <v>83</v>
      </c>
      <c r="C14" s="4"/>
      <c r="D14" s="4" t="s">
        <v>84</v>
      </c>
      <c r="E14" s="4" t="s">
        <v>85</v>
      </c>
      <c r="F14" s="4" t="s">
        <v>25</v>
      </c>
      <c r="G14" s="4" t="s">
        <v>25</v>
      </c>
      <c r="H14" s="4" t="s">
        <v>25</v>
      </c>
      <c r="I14" s="4" t="s">
        <v>54</v>
      </c>
      <c r="J14" s="4" t="s">
        <v>27</v>
      </c>
      <c r="K14" s="4">
        <v>1</v>
      </c>
      <c r="L14" s="4">
        <v>11</v>
      </c>
      <c r="M14" s="4">
        <v>85.12</v>
      </c>
      <c r="N14" s="4">
        <v>86</v>
      </c>
      <c r="O14" s="5">
        <v>0</v>
      </c>
      <c r="P14" s="5">
        <v>45.29</v>
      </c>
      <c r="Q14" s="5">
        <v>10.87</v>
      </c>
      <c r="R14" s="5">
        <v>18.600000000000001</v>
      </c>
      <c r="S14" s="5">
        <v>0</v>
      </c>
      <c r="T14" s="5">
        <f t="shared" si="0"/>
        <v>74.759999999999991</v>
      </c>
      <c r="U14" s="5">
        <v>11.21</v>
      </c>
      <c r="V14" s="5">
        <f t="shared" si="1"/>
        <v>85.97</v>
      </c>
      <c r="W14" s="4" t="s">
        <v>106</v>
      </c>
      <c r="X14" s="4" t="s">
        <v>39</v>
      </c>
      <c r="Y14" s="4"/>
    </row>
    <row r="15" spans="1:25" ht="16.8" customHeight="1" x14ac:dyDescent="0.3">
      <c r="A15" s="3">
        <v>45622</v>
      </c>
      <c r="B15" s="4" t="s">
        <v>56</v>
      </c>
      <c r="C15" s="4"/>
      <c r="D15" s="4" t="s">
        <v>52</v>
      </c>
      <c r="E15" s="4" t="s">
        <v>57</v>
      </c>
      <c r="F15" s="4" t="s">
        <v>25</v>
      </c>
      <c r="G15" s="4" t="s">
        <v>25</v>
      </c>
      <c r="H15" s="4" t="s">
        <v>25</v>
      </c>
      <c r="I15" s="4" t="s">
        <v>54</v>
      </c>
      <c r="J15" s="4" t="s">
        <v>55</v>
      </c>
      <c r="K15" s="4">
        <v>3</v>
      </c>
      <c r="L15" s="4">
        <v>8</v>
      </c>
      <c r="M15" s="4">
        <v>126</v>
      </c>
      <c r="N15" s="4">
        <v>126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f t="shared" si="0"/>
        <v>0</v>
      </c>
      <c r="U15" s="5">
        <v>0</v>
      </c>
      <c r="V15" s="5">
        <f t="shared" si="1"/>
        <v>0</v>
      </c>
      <c r="W15" s="4" t="s">
        <v>106</v>
      </c>
      <c r="X15" s="4" t="s">
        <v>39</v>
      </c>
      <c r="Y15" s="4"/>
    </row>
    <row r="16" spans="1:25" ht="16.8" customHeight="1" x14ac:dyDescent="0.3">
      <c r="A16" s="3">
        <v>45622</v>
      </c>
      <c r="B16" s="4" t="s">
        <v>58</v>
      </c>
      <c r="C16" s="4"/>
      <c r="D16" s="4" t="s">
        <v>52</v>
      </c>
      <c r="E16" s="4" t="s">
        <v>57</v>
      </c>
      <c r="F16" s="4" t="s">
        <v>25</v>
      </c>
      <c r="G16" s="4" t="s">
        <v>25</v>
      </c>
      <c r="H16" s="4" t="s">
        <v>25</v>
      </c>
      <c r="I16" s="4" t="s">
        <v>54</v>
      </c>
      <c r="J16" s="4" t="s">
        <v>55</v>
      </c>
      <c r="K16" s="4">
        <v>1</v>
      </c>
      <c r="L16" s="4">
        <v>71</v>
      </c>
      <c r="M16" s="4">
        <v>309.5</v>
      </c>
      <c r="N16" s="4">
        <v>309.5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f t="shared" si="0"/>
        <v>0</v>
      </c>
      <c r="U16" s="5">
        <v>0</v>
      </c>
      <c r="V16" s="5">
        <f t="shared" si="1"/>
        <v>0</v>
      </c>
      <c r="W16" s="4" t="s">
        <v>106</v>
      </c>
      <c r="X16" s="4" t="s">
        <v>39</v>
      </c>
      <c r="Y16" s="4"/>
    </row>
    <row r="17" spans="1:25" ht="16.8" customHeight="1" x14ac:dyDescent="0.3">
      <c r="A17" s="3">
        <v>45622</v>
      </c>
      <c r="B17" s="4" t="s">
        <v>59</v>
      </c>
      <c r="C17" s="4"/>
      <c r="D17" s="4" t="s">
        <v>52</v>
      </c>
      <c r="E17" s="4" t="s">
        <v>57</v>
      </c>
      <c r="F17" s="4" t="s">
        <v>25</v>
      </c>
      <c r="G17" s="4" t="s">
        <v>25</v>
      </c>
      <c r="H17" s="4" t="s">
        <v>25</v>
      </c>
      <c r="I17" s="4" t="s">
        <v>54</v>
      </c>
      <c r="J17" s="4" t="s">
        <v>55</v>
      </c>
      <c r="K17" s="4">
        <v>1</v>
      </c>
      <c r="L17" s="4">
        <v>71</v>
      </c>
      <c r="M17" s="4">
        <v>309.5</v>
      </c>
      <c r="N17" s="4">
        <v>746</v>
      </c>
      <c r="O17" s="5">
        <v>0</v>
      </c>
      <c r="P17" s="5">
        <v>313.32</v>
      </c>
      <c r="Q17" s="5">
        <v>10.87</v>
      </c>
      <c r="R17" s="5">
        <v>0</v>
      </c>
      <c r="S17" s="5">
        <v>0</v>
      </c>
      <c r="T17" s="5">
        <f t="shared" si="0"/>
        <v>324.19</v>
      </c>
      <c r="U17" s="5">
        <v>48.63</v>
      </c>
      <c r="V17" s="5">
        <f t="shared" si="1"/>
        <v>372.82</v>
      </c>
      <c r="W17" s="4" t="s">
        <v>106</v>
      </c>
      <c r="X17" s="4" t="s">
        <v>39</v>
      </c>
      <c r="Y17" s="4"/>
    </row>
    <row r="18" spans="1:25" ht="16.8" customHeight="1" x14ac:dyDescent="0.3">
      <c r="A18" s="3">
        <v>45625</v>
      </c>
      <c r="B18" s="4" t="s">
        <v>86</v>
      </c>
      <c r="C18" s="4"/>
      <c r="D18" s="4" t="s">
        <v>76</v>
      </c>
      <c r="E18" s="4" t="s">
        <v>87</v>
      </c>
      <c r="F18" s="4" t="s">
        <v>25</v>
      </c>
      <c r="G18" s="4" t="s">
        <v>25</v>
      </c>
      <c r="H18" s="4" t="s">
        <v>28</v>
      </c>
      <c r="I18" s="4" t="s">
        <v>88</v>
      </c>
      <c r="J18" s="4" t="s">
        <v>27</v>
      </c>
      <c r="K18" s="4">
        <v>1</v>
      </c>
      <c r="L18" s="4">
        <v>7</v>
      </c>
      <c r="M18" s="4">
        <v>32.4</v>
      </c>
      <c r="N18" s="4">
        <v>48</v>
      </c>
      <c r="O18" s="5">
        <v>0</v>
      </c>
      <c r="P18" s="5">
        <v>87.36</v>
      </c>
      <c r="Q18" s="5">
        <v>10.87</v>
      </c>
      <c r="R18" s="5">
        <v>35.880000000000003</v>
      </c>
      <c r="S18" s="5">
        <v>0</v>
      </c>
      <c r="T18" s="5">
        <f t="shared" si="0"/>
        <v>134.11000000000001</v>
      </c>
      <c r="U18" s="5">
        <v>20.12</v>
      </c>
      <c r="V18" s="5">
        <f t="shared" si="1"/>
        <v>154.23000000000002</v>
      </c>
      <c r="W18" s="4" t="s">
        <v>106</v>
      </c>
      <c r="X18" s="4" t="s">
        <v>39</v>
      </c>
      <c r="Y18" s="4"/>
    </row>
    <row r="19" spans="1:25" ht="16.8" customHeight="1" x14ac:dyDescent="0.3">
      <c r="A19" s="3">
        <v>45625</v>
      </c>
      <c r="B19" s="4" t="s">
        <v>89</v>
      </c>
      <c r="C19" s="4"/>
      <c r="D19" s="4" t="s">
        <v>76</v>
      </c>
      <c r="E19" s="4" t="s">
        <v>90</v>
      </c>
      <c r="F19" s="4" t="s">
        <v>25</v>
      </c>
      <c r="G19" s="4" t="s">
        <v>25</v>
      </c>
      <c r="H19" s="4" t="s">
        <v>25</v>
      </c>
      <c r="I19" s="4" t="s">
        <v>54</v>
      </c>
      <c r="J19" s="4" t="s">
        <v>27</v>
      </c>
      <c r="K19" s="4">
        <v>1</v>
      </c>
      <c r="L19" s="4">
        <v>11</v>
      </c>
      <c r="M19" s="4">
        <v>41.67</v>
      </c>
      <c r="N19" s="4">
        <v>42</v>
      </c>
      <c r="O19" s="5">
        <v>0</v>
      </c>
      <c r="P19" s="5">
        <v>45.29</v>
      </c>
      <c r="Q19" s="5">
        <v>10.87</v>
      </c>
      <c r="R19" s="5">
        <v>18.600000000000001</v>
      </c>
      <c r="S19" s="5">
        <v>0</v>
      </c>
      <c r="T19" s="5">
        <f t="shared" si="0"/>
        <v>74.759999999999991</v>
      </c>
      <c r="U19" s="5">
        <v>11.21</v>
      </c>
      <c r="V19" s="5">
        <f t="shared" si="1"/>
        <v>85.97</v>
      </c>
      <c r="W19" s="4" t="s">
        <v>106</v>
      </c>
      <c r="X19" s="4" t="s">
        <v>39</v>
      </c>
      <c r="Y19" s="4"/>
    </row>
    <row r="20" spans="1:25" ht="16.8" customHeight="1" x14ac:dyDescent="0.3">
      <c r="A20" s="3">
        <v>45625</v>
      </c>
      <c r="B20" s="4" t="s">
        <v>91</v>
      </c>
      <c r="C20" s="4"/>
      <c r="D20" s="4" t="s">
        <v>76</v>
      </c>
      <c r="E20" s="4" t="s">
        <v>87</v>
      </c>
      <c r="F20" s="4" t="s">
        <v>25</v>
      </c>
      <c r="G20" s="4" t="s">
        <v>25</v>
      </c>
      <c r="H20" s="4" t="s">
        <v>28</v>
      </c>
      <c r="I20" s="4" t="s">
        <v>88</v>
      </c>
      <c r="J20" s="4" t="s">
        <v>27</v>
      </c>
      <c r="K20" s="4">
        <v>1</v>
      </c>
      <c r="L20" s="4">
        <v>6</v>
      </c>
      <c r="M20" s="4">
        <v>15</v>
      </c>
      <c r="N20" s="4">
        <v>15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f t="shared" si="1"/>
        <v>0</v>
      </c>
      <c r="W20" s="4" t="s">
        <v>106</v>
      </c>
      <c r="X20" s="4" t="s">
        <v>39</v>
      </c>
      <c r="Y20" s="4"/>
    </row>
    <row r="21" spans="1:25" ht="16.8" customHeight="1" x14ac:dyDescent="0.3">
      <c r="A21" s="3">
        <v>45625</v>
      </c>
      <c r="B21" s="4" t="s">
        <v>92</v>
      </c>
      <c r="C21" s="4"/>
      <c r="D21" s="4" t="s">
        <v>93</v>
      </c>
      <c r="E21" s="4" t="s">
        <v>94</v>
      </c>
      <c r="F21" s="4" t="s">
        <v>28</v>
      </c>
      <c r="G21" s="4" t="s">
        <v>28</v>
      </c>
      <c r="H21" s="4" t="s">
        <v>34</v>
      </c>
      <c r="I21" s="4" t="s">
        <v>95</v>
      </c>
      <c r="J21" s="4" t="s">
        <v>27</v>
      </c>
      <c r="K21" s="4">
        <v>13</v>
      </c>
      <c r="L21" s="4">
        <v>918</v>
      </c>
      <c r="M21" s="4">
        <v>977.09</v>
      </c>
      <c r="N21" s="4">
        <v>978</v>
      </c>
      <c r="O21" s="5">
        <v>0</v>
      </c>
      <c r="P21" s="5">
        <v>1946.22</v>
      </c>
      <c r="Q21" s="5">
        <v>10.87</v>
      </c>
      <c r="R21" s="5">
        <v>1535.78</v>
      </c>
      <c r="S21" s="5">
        <v>1793.2</v>
      </c>
      <c r="T21" s="5">
        <f t="shared" si="0"/>
        <v>5286.07</v>
      </c>
      <c r="U21" s="5">
        <v>792.91</v>
      </c>
      <c r="V21" s="5">
        <f t="shared" si="1"/>
        <v>6078.98</v>
      </c>
      <c r="W21" s="4" t="s">
        <v>106</v>
      </c>
      <c r="X21" s="4" t="s">
        <v>39</v>
      </c>
      <c r="Y21" s="4"/>
    </row>
    <row r="22" spans="1:25" ht="16.8" customHeight="1" x14ac:dyDescent="0.3">
      <c r="A22" s="3">
        <v>45625</v>
      </c>
      <c r="B22" s="4" t="s">
        <v>100</v>
      </c>
      <c r="C22" s="4"/>
      <c r="D22" s="4" t="s">
        <v>101</v>
      </c>
      <c r="E22" s="4" t="s">
        <v>102</v>
      </c>
      <c r="F22" s="4" t="s">
        <v>28</v>
      </c>
      <c r="G22" s="4" t="s">
        <v>28</v>
      </c>
      <c r="H22" s="4" t="s">
        <v>34</v>
      </c>
      <c r="I22" s="4" t="s">
        <v>103</v>
      </c>
      <c r="J22" s="4" t="s">
        <v>27</v>
      </c>
      <c r="K22" s="4">
        <v>2</v>
      </c>
      <c r="L22" s="4">
        <v>32</v>
      </c>
      <c r="M22" s="4">
        <v>118.79</v>
      </c>
      <c r="N22" s="4">
        <v>119</v>
      </c>
      <c r="O22" s="5">
        <v>0</v>
      </c>
      <c r="P22" s="5">
        <v>236.81</v>
      </c>
      <c r="Q22" s="5">
        <v>10.87</v>
      </c>
      <c r="R22" s="5">
        <v>97.26</v>
      </c>
      <c r="S22" s="5">
        <v>0</v>
      </c>
      <c r="T22" s="5">
        <f t="shared" si="0"/>
        <v>344.94</v>
      </c>
      <c r="U22" s="5">
        <v>51.74</v>
      </c>
      <c r="V22" s="5">
        <f t="shared" si="1"/>
        <v>396.68</v>
      </c>
      <c r="W22" s="4" t="s">
        <v>106</v>
      </c>
      <c r="X22" s="4" t="s">
        <v>39</v>
      </c>
      <c r="Y22" s="4"/>
    </row>
    <row r="23" spans="1:25" ht="16.8" customHeight="1" x14ac:dyDescent="0.3">
      <c r="A23" s="3">
        <v>45625</v>
      </c>
      <c r="B23" s="4" t="s">
        <v>96</v>
      </c>
      <c r="C23" s="4"/>
      <c r="D23" s="4" t="s">
        <v>62</v>
      </c>
      <c r="E23" s="4" t="s">
        <v>97</v>
      </c>
      <c r="F23" s="4" t="s">
        <v>28</v>
      </c>
      <c r="G23" s="4" t="s">
        <v>28</v>
      </c>
      <c r="H23" s="4" t="s">
        <v>98</v>
      </c>
      <c r="I23" s="4" t="s">
        <v>99</v>
      </c>
      <c r="J23" s="4" t="s">
        <v>27</v>
      </c>
      <c r="K23" s="4">
        <v>1</v>
      </c>
      <c r="L23" s="4">
        <v>24</v>
      </c>
      <c r="M23" s="4">
        <v>37.200000000000003</v>
      </c>
      <c r="N23" s="4">
        <v>38</v>
      </c>
      <c r="O23" s="5">
        <v>0</v>
      </c>
      <c r="P23" s="5">
        <v>92.34</v>
      </c>
      <c r="Q23" s="5">
        <v>10.87</v>
      </c>
      <c r="R23" s="5">
        <v>37.92</v>
      </c>
      <c r="S23" s="5">
        <v>0</v>
      </c>
      <c r="T23" s="5">
        <f t="shared" si="0"/>
        <v>141.13</v>
      </c>
      <c r="U23" s="5">
        <v>21.17</v>
      </c>
      <c r="V23" s="5">
        <f t="shared" si="1"/>
        <v>162.30000000000001</v>
      </c>
      <c r="W23" s="4" t="s">
        <v>106</v>
      </c>
      <c r="X23" s="4" t="s">
        <v>39</v>
      </c>
      <c r="Y23" s="4"/>
    </row>
  </sheetData>
  <sortState xmlns:xlrd2="http://schemas.microsoft.com/office/spreadsheetml/2017/richdata2" ref="A2:AA23">
    <sortCondition ref="B2:B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2024-12-04T10:11:25Z</dcterms:created>
  <dcterms:modified xsi:type="dcterms:W3CDTF">2024-12-04T10:18:54Z</dcterms:modified>
</cp:coreProperties>
</file>