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24" yWindow="540" windowWidth="19836" windowHeight="9096"/>
  </bookViews>
  <sheets>
    <sheet name="Manual " sheetId="3" r:id="rId1"/>
  </sheets>
  <calcPr calcId="145621"/>
</workbook>
</file>

<file path=xl/calcChain.xml><?xml version="1.0" encoding="utf-8"?>
<calcChain xmlns="http://schemas.openxmlformats.org/spreadsheetml/2006/main">
  <c r="V3" i="3" l="1"/>
  <c r="W3" i="3" s="1"/>
  <c r="W2" i="3"/>
  <c r="V2" i="3"/>
</calcChain>
</file>

<file path=xl/sharedStrings.xml><?xml version="1.0" encoding="utf-8"?>
<sst xmlns="http://schemas.openxmlformats.org/spreadsheetml/2006/main" count="48" uniqueCount="38">
  <si>
    <t>Waybill</t>
  </si>
  <si>
    <t>Origin</t>
  </si>
  <si>
    <t>SubTotal</t>
  </si>
  <si>
    <t>VAT</t>
  </si>
  <si>
    <t>JNB</t>
  </si>
  <si>
    <t>Client Reference</t>
  </si>
  <si>
    <t>BTG Ref</t>
  </si>
  <si>
    <t>Consignor</t>
  </si>
  <si>
    <t>Consignee</t>
  </si>
  <si>
    <t>Branch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</si>
  <si>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</si>
  <si>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</si>
  <si>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</si>
  <si>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</si>
  <si>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</si>
  <si>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</si>
  <si>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</si>
  <si>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</si>
  <si>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</si>
  <si>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</si>
  <si>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</si>
  <si>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</si>
  <si>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Total</t>
  </si>
  <si>
    <t>InvoiceNo</t>
  </si>
  <si>
    <t>Billable Accnum</t>
  </si>
  <si>
    <t>MA Inf</t>
  </si>
  <si>
    <t>Manifest Date</t>
  </si>
  <si>
    <t>LE CREUSET JHB LINBRO WAREHOUSE</t>
  </si>
  <si>
    <t>MOV002</t>
  </si>
  <si>
    <t>HW48CYGP</t>
  </si>
  <si>
    <t>DT66HPGP</t>
  </si>
  <si>
    <t>LE CREUSET JHB DC</t>
  </si>
  <si>
    <t xml:space="preserve">LINBRO </t>
  </si>
  <si>
    <t>SANDTON</t>
  </si>
  <si>
    <t>DOOR</t>
  </si>
  <si>
    <t>TRUCKHIRE</t>
  </si>
  <si>
    <t>0001</t>
  </si>
  <si>
    <t>MOV003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</si>
</sst>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yyyy\-mm\-dd"/>
  </numFmts>
  <fonts count="3">
    <font>
      <sz val="11"/>
      <name val="Calibri"/>
    </font>
    <font>
      <b/>
      <sz val="11"/>
      <name val="Calibri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Fill="1" applyBorder="1" applyAlignment="1">
      <alignment horizontal="center" vertical="center" wrapText="1"/>
    </xf>
    <xf numFmtId="165" fontId="2" fillId="0" borderId="1" xfId="1" applyNumberFormat="1" applyFont="1" applyBorder="1" applyAlignment="1">
      <alignment horizontal="left"/>
    </xf>
    <xf numFmtId="49" fontId="2" fillId="0" borderId="1" xfId="1" applyNumberFormat="1" applyFont="1" applyBorder="1"/>
    <xf numFmtId="49" fontId="2" fillId="0" borderId="1" xfId="1" applyNumberFormat="1" applyFont="1" applyBorder="1" applyAlignment="1">
      <alignment horizontal="left"/>
    </xf>
    <xf numFmtId="49" fontId="2" fillId="0" borderId="1" xfId="1" applyNumberFormat="1" applyFont="1" applyFill="1" applyBorder="1" applyAlignment="1">
      <alignment horizontal="left"/>
    </xf>
    <xf numFmtId="0" fontId="0" fillId="0" borderId="1" xfId="0" quotePrefix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"/>
  <sheetViews>
    <sheetView tabSelected="1" workbookViewId="0">
      <selection activeCell="J5" sqref="J5"/>
    </sheetView>
  </sheetViews>
  <sheetFormatPr defaultRowHeight="14.4"/>
  <cols>
    <col min="1" max="1" width="10.33203125" bestFit="1" customWidth="1"/>
    <col min="2" max="2" width="11.21875" bestFit="1" customWidth="1"/>
    <col min="4" max="4" width="7.5546875" bestFit="1" customWidth="1"/>
    <col min="5" max="5" width="13.33203125" customWidth="1"/>
    <col min="6" max="6" width="22.44140625" bestFit="1" customWidth="1"/>
    <col min="10" max="10" width="9.77734375" bestFit="1" customWidth="1"/>
    <col min="12" max="12" width="3.77734375" bestFit="1" customWidth="1"/>
    <col min="17" max="17" width="16.6640625" customWidth="1"/>
    <col min="19" max="19" width="9.5546875" bestFit="1" customWidth="1"/>
    <col min="21" max="21" width="13.88671875" customWidth="1"/>
    <col min="23" max="23" width="10.44140625" customWidth="1"/>
    <col min="24" max="24" width="11.109375" customWidth="1"/>
  </cols>
  <sheetData>
    <row r="1" spans="1:26" ht="43.2">
      <c r="A1" s="3" t="s">
        <v>26</v>
      </c>
      <c r="B1" s="3" t="s">
        <v>0</v>
      </c>
      <c r="C1" s="3" t="s">
        <v>5</v>
      </c>
      <c r="D1" s="3" t="s">
        <v>6</v>
      </c>
      <c r="E1" s="3" t="s">
        <v>7</v>
      </c>
      <c r="F1" s="3" t="s">
        <v>8</v>
      </c>
      <c r="G1" s="3" t="s">
        <v>9</v>
      </c>
      <c r="H1" s="3" t="s">
        <v>1</v>
      </c>
      <c r="I1" s="3" t="s">
        <v>10</v>
      </c>
      <c r="J1" s="3" t="s">
        <v>11</v>
      </c>
      <c r="K1" s="3" t="s">
        <v>12</v>
      </c>
      <c r="L1" s="3" t="s">
        <v>13</v>
      </c>
      <c r="M1" s="3" t="s">
        <v>14</v>
      </c>
      <c r="N1" s="3" t="s">
        <v>15</v>
      </c>
      <c r="O1" s="3" t="s">
        <v>16</v>
      </c>
      <c r="P1" s="1" t="s">
        <v>17</v>
      </c>
      <c r="Q1" s="1" t="s">
        <v>18</v>
      </c>
      <c r="R1" s="1" t="s">
        <v>19</v>
      </c>
      <c r="S1" s="1" t="s">
        <v>20</v>
      </c>
      <c r="T1" s="1" t="s">
        <v>21</v>
      </c>
      <c r="U1" s="1" t="s">
        <v>2</v>
      </c>
      <c r="V1" s="1" t="s">
        <v>3</v>
      </c>
      <c r="W1" s="1" t="s">
        <v>22</v>
      </c>
      <c r="X1" s="1" t="s">
        <v>23</v>
      </c>
      <c r="Y1" s="1" t="s">
        <v>24</v>
      </c>
      <c r="Z1" s="1" t="s">
        <v>25</v>
      </c>
    </row>
    <row r="2" spans="1:26">
      <c r="A2" s="4">
        <v>44536</v>
      </c>
      <c r="B2" s="5" t="s">
        <v>29</v>
      </c>
      <c r="C2" s="2" t="s">
        <v>35</v>
      </c>
      <c r="D2" s="2"/>
      <c r="E2" s="5" t="s">
        <v>31</v>
      </c>
      <c r="F2" s="5" t="s">
        <v>27</v>
      </c>
      <c r="G2" s="6" t="s">
        <v>4</v>
      </c>
      <c r="H2" s="6" t="s">
        <v>4</v>
      </c>
      <c r="I2" s="6" t="s">
        <v>4</v>
      </c>
      <c r="J2" s="7" t="s">
        <v>32</v>
      </c>
      <c r="K2" s="7" t="s">
        <v>34</v>
      </c>
      <c r="L2" s="2">
        <v>1</v>
      </c>
      <c r="M2" s="2">
        <v>0</v>
      </c>
      <c r="N2" s="2">
        <v>0</v>
      </c>
      <c r="O2" s="2">
        <v>0</v>
      </c>
      <c r="P2" s="2">
        <v>0</v>
      </c>
      <c r="Q2" s="2">
        <v>6500</v>
      </c>
      <c r="R2" s="2">
        <v>0</v>
      </c>
      <c r="S2" s="2">
        <v>0</v>
      </c>
      <c r="T2" s="2">
        <v>0</v>
      </c>
      <c r="U2" s="2">
        <v>6500</v>
      </c>
      <c r="V2" s="2">
        <f>U2*15%</f>
        <v>975</v>
      </c>
      <c r="W2" s="2">
        <f>SUM(U2:V2)</f>
        <v>7475</v>
      </c>
      <c r="X2" s="8" t="s">
        <v>36</v>
      </c>
      <c r="Y2" s="2" t="s">
        <v>28</v>
      </c>
      <c r="Z2" s="2"/>
    </row>
    <row r="3" spans="1:26">
      <c r="A3" s="4">
        <v>44543</v>
      </c>
      <c r="B3" s="5" t="s">
        <v>30</v>
      </c>
      <c r="C3" s="2" t="s">
        <v>35</v>
      </c>
      <c r="D3" s="2"/>
      <c r="E3" s="5" t="s">
        <v>27</v>
      </c>
      <c r="F3" s="5" t="s">
        <v>31</v>
      </c>
      <c r="G3" s="6" t="s">
        <v>4</v>
      </c>
      <c r="H3" s="6" t="s">
        <v>4</v>
      </c>
      <c r="I3" s="6" t="s">
        <v>4</v>
      </c>
      <c r="J3" s="7" t="s">
        <v>33</v>
      </c>
      <c r="K3" s="7" t="s">
        <v>34</v>
      </c>
      <c r="L3" s="2">
        <v>1</v>
      </c>
      <c r="M3" s="2">
        <v>0</v>
      </c>
      <c r="N3" s="2">
        <v>0</v>
      </c>
      <c r="O3" s="2">
        <v>0</v>
      </c>
      <c r="P3" s="2">
        <v>0</v>
      </c>
      <c r="Q3" s="2">
        <v>6500</v>
      </c>
      <c r="R3" s="2">
        <v>0</v>
      </c>
      <c r="S3" s="2">
        <v>0</v>
      </c>
      <c r="T3" s="2">
        <v>0</v>
      </c>
      <c r="U3" s="2">
        <v>6500</v>
      </c>
      <c r="V3" s="2">
        <f>U3*15%</f>
        <v>975</v>
      </c>
      <c r="W3" s="2">
        <f>SUM(U3:V3)</f>
        <v>7475</v>
      </c>
      <c r="X3" s="8" t="s">
        <v>36</v>
      </c>
      <c r="Y3" s="2" t="s">
        <v>37</v>
      </c>
      <c r="Z3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Manual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2022-01-04T18:07:53Z</dcterms:created>
  <dcterms:modified xsi:type="dcterms:W3CDTF">2022-01-07T07:19:09Z</dcterms:modified>
</cp:coreProperties>
</file>