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1E1D440-62E0-4997-B939-3A640543C75F}" xr6:coauthVersionLast="47" xr6:coauthVersionMax="47" xr10:uidLastSave="{00000000-0000-0000-0000-000000000000}"/>
  <bookViews>
    <workbookView xWindow="-108" yWindow="-108" windowWidth="23256" windowHeight="13176" xr2:uid="{F4903A6D-C1F9-4B4C-9F81-848915A42C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16" i="1"/>
  <c r="W1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2" i="1"/>
  <c r="W2" i="1" s="1"/>
</calcChain>
</file>

<file path=xl/sharedStrings.xml><?xml version="1.0" encoding="utf-8"?>
<sst xmlns="http://schemas.openxmlformats.org/spreadsheetml/2006/main" count="528" uniqueCount="154">
  <si>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</si>
  <si>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</si>
  <si>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</si>
  <si>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</si>
  <si>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</si>
  <si>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</si>
  <si>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</si>
  <si>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</si>
  <si>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</si>
  <si>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</si>
  <si>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</si>
  <si>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</si>
  <si>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</si>
  <si>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</si>
  <si>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</si>
  <si>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</si>
  <si>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</si>
  <si>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</si>
  <si>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</si>
  <si>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</si>
  <si>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</si>
  <si>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</si>
  <si>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</si>
  <si>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</si>
  <si>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</si>
  <si>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</si>
  <si>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87664887</t>
  </si>
  <si>
    <t>87664582</t>
  </si>
  <si>
    <t>MERC LIFE SCIENCE</t>
  </si>
  <si>
    <t>JNB</t>
  </si>
  <si>
    <t>MODDERFONTEIN</t>
  </si>
  <si>
    <t>8T-CLOSED</t>
  </si>
  <si>
    <t>BTG001</t>
  </si>
  <si>
    <t>876644887</t>
  </si>
  <si>
    <t>COCA-COLA CANNERS OF SOUTH AFRICA</t>
  </si>
  <si>
    <t>WADEVILLE</t>
  </si>
  <si>
    <t>87664568</t>
  </si>
  <si>
    <t>87664580</t>
  </si>
  <si>
    <t>87664591</t>
  </si>
  <si>
    <t>87676885</t>
  </si>
  <si>
    <t>CONNECT LOGISTICS</t>
  </si>
  <si>
    <t>DBN</t>
  </si>
  <si>
    <t>MIDRAND</t>
  </si>
  <si>
    <t>DOOR</t>
  </si>
  <si>
    <t>EWB0030729</t>
  </si>
  <si>
    <t>CNR GERMAN HERBS</t>
  </si>
  <si>
    <t>MARBLE HALL</t>
  </si>
  <si>
    <t>EWB0033623</t>
  </si>
  <si>
    <t>PROSPECTON</t>
  </si>
  <si>
    <t>EWB0030714</t>
  </si>
  <si>
    <t>PROFESSIONAL  FITNESS SERVICES</t>
  </si>
  <si>
    <t>BLUFF</t>
  </si>
  <si>
    <t>EWB0030720</t>
  </si>
  <si>
    <t>FOR BETTER HEALTH CC</t>
  </si>
  <si>
    <t>KLOOF</t>
  </si>
  <si>
    <t>EWB0033622</t>
  </si>
  <si>
    <t>UMBILO</t>
  </si>
  <si>
    <t>EWB0030721</t>
  </si>
  <si>
    <t>FORTIFIED FOODS MARKETING (PTY) LTD</t>
  </si>
  <si>
    <t>PINETOWN</t>
  </si>
  <si>
    <t>87680119</t>
  </si>
  <si>
    <t>BRENNTAG KEMPTON PARK</t>
  </si>
  <si>
    <t>WILMAR SA PTY LTD</t>
  </si>
  <si>
    <t>RANDFONTEIN</t>
  </si>
  <si>
    <t>LINK</t>
  </si>
  <si>
    <t>87681114</t>
  </si>
  <si>
    <t>THE SOUTH AFRICAN BREWARIES ALBERTON</t>
  </si>
  <si>
    <t>ALRODE</t>
  </si>
  <si>
    <t>12M</t>
  </si>
  <si>
    <t>87681691</t>
  </si>
  <si>
    <t>GMCAT HOLDINGS</t>
  </si>
  <si>
    <t>SASOLBURG</t>
  </si>
  <si>
    <t>2425599</t>
  </si>
  <si>
    <t>AS  PER WAYBILL</t>
  </si>
  <si>
    <t>CPT</t>
  </si>
  <si>
    <t>GERMISTON</t>
  </si>
  <si>
    <t>2431414</t>
  </si>
  <si>
    <t>KILLARNEY GARDENS</t>
  </si>
  <si>
    <t>2431415</t>
  </si>
  <si>
    <t>6M</t>
  </si>
  <si>
    <t>2425598</t>
  </si>
  <si>
    <t>PHYTO FORCE HERBAL LABORATORIES</t>
  </si>
  <si>
    <t>EWB0030712</t>
  </si>
  <si>
    <t>FLAG TIGER BRANDS SNACKS TREATS</t>
  </si>
  <si>
    <t>JACOBS</t>
  </si>
  <si>
    <t>EWB0030713</t>
  </si>
  <si>
    <t>GEOCHEM (PTY) LTD</t>
  </si>
  <si>
    <t>NEW GERMANY</t>
  </si>
  <si>
    <t>EWB0030706</t>
  </si>
  <si>
    <t>JOHNSON &amp; JOHNSON</t>
  </si>
  <si>
    <t>RETREAT</t>
  </si>
  <si>
    <t>EWB0030707</t>
  </si>
  <si>
    <t>ROBERT HENRY WILSON</t>
  </si>
  <si>
    <t>PIETERMARITZBURG</t>
  </si>
  <si>
    <t>EWB0030708</t>
  </si>
  <si>
    <t>COMP PHARM PHARMACY</t>
  </si>
  <si>
    <t>PARYS</t>
  </si>
  <si>
    <t>EWB0030711</t>
  </si>
  <si>
    <t>SAVOUR SOLUTIONS</t>
  </si>
  <si>
    <t>EWB0033619</t>
  </si>
  <si>
    <t>ECOPOLYMERS CC</t>
  </si>
  <si>
    <t>MKONDENI</t>
  </si>
  <si>
    <t>EWB0033620</t>
  </si>
  <si>
    <t>FLEX - O THENE PLASTICS</t>
  </si>
  <si>
    <t>PHOENIX</t>
  </si>
  <si>
    <t>EWB0033621</t>
  </si>
  <si>
    <t>2431416</t>
  </si>
  <si>
    <t>PTA</t>
  </si>
  <si>
    <t>ROSSLYN</t>
  </si>
  <si>
    <t>2431417</t>
  </si>
  <si>
    <t>W00609007</t>
  </si>
  <si>
    <t>BRENNTAG POMONA</t>
  </si>
  <si>
    <t>POMONA (JNB) KEMPTON PARK (TVL)</t>
  </si>
  <si>
    <t>87684749</t>
  </si>
  <si>
    <t xml:space="preserve">BRENNTAG </t>
  </si>
  <si>
    <t xml:space="preserve">MONSTER ENERGY </t>
  </si>
  <si>
    <t>JET PARK</t>
  </si>
  <si>
    <t>EWB0030704</t>
  </si>
  <si>
    <t>NAUTILUS PHARMA - MAIN RECEIVING</t>
  </si>
  <si>
    <t>KUILS RIVER</t>
  </si>
  <si>
    <t>EWB0030705</t>
  </si>
  <si>
    <t>EWB0030709</t>
  </si>
  <si>
    <t>MIDLANDS HOMEOPATHIC CENTER</t>
  </si>
  <si>
    <t>2394434</t>
  </si>
  <si>
    <t>FERMENICH</t>
  </si>
  <si>
    <t>2425600</t>
  </si>
  <si>
    <t>2425601</t>
  </si>
  <si>
    <t>BRENNTAG MIDRAND</t>
  </si>
  <si>
    <t>2425602</t>
  </si>
  <si>
    <t>2425603</t>
  </si>
  <si>
    <t>PLZ</t>
  </si>
  <si>
    <t>DEAL PARTY</t>
  </si>
  <si>
    <t>EWB0033618</t>
  </si>
  <si>
    <t>KILLARNEY (CPT)</t>
  </si>
  <si>
    <t>EWB0014937</t>
  </si>
  <si>
    <t>2400441</t>
  </si>
  <si>
    <t>EWB0030697</t>
  </si>
  <si>
    <t>EWB0030700</t>
  </si>
  <si>
    <t>EWB0030701</t>
  </si>
  <si>
    <t>DH BROTHERS INDUSTRIES</t>
  </si>
  <si>
    <t>EWB0030702</t>
  </si>
  <si>
    <t>AFRICA ALOE</t>
  </si>
  <si>
    <t>GRJ</t>
  </si>
  <si>
    <t>UNIONDALE</t>
  </si>
  <si>
    <t>EWB0030703</t>
  </si>
  <si>
    <t>AECI MINING CHEMICALS</t>
  </si>
  <si>
    <t>2431418</t>
  </si>
  <si>
    <t>2431419</t>
  </si>
  <si>
    <t>INV313405</t>
  </si>
  <si>
    <t>BPL PORT ELIZABETH</t>
  </si>
  <si>
    <t>BRENNTAG KILLARNEY GARDENS</t>
  </si>
  <si>
    <t>BRENNTAG PROSPECTON</t>
  </si>
  <si>
    <t>BPL ROSSLYN</t>
  </si>
  <si>
    <t>87686390/91/92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</si>
</sst>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E9E18-3366-4CE6-A248-2D52BA5DFA0D}">
  <dimension ref="A1:Z51"/>
  <sheetViews>
    <sheetView tabSelected="1" topLeftCell="A29" workbookViewId="0">
      <selection activeCell="C30" sqref="C30"/>
    </sheetView>
  </sheetViews>
  <sheetFormatPr defaultRowHeight="16.8" customHeight="1" x14ac:dyDescent="0.3"/>
  <cols>
    <col min="1" max="1" width="12.77734375" bestFit="1" customWidth="1"/>
    <col min="2" max="2" width="13.21875" bestFit="1" customWidth="1"/>
    <col min="3" max="3" width="22.6640625" bestFit="1" customWidth="1"/>
    <col min="4" max="4" width="9" bestFit="1" customWidth="1"/>
    <col min="5" max="5" width="33.21875" bestFit="1" customWidth="1"/>
    <col min="6" max="6" width="38.33203125" bestFit="1" customWidth="1"/>
    <col min="7" max="7" width="6.88671875" bestFit="1" customWidth="1"/>
    <col min="8" max="8" width="6" bestFit="1" customWidth="1"/>
    <col min="9" max="9" width="13.33203125" bestFit="1" customWidth="1"/>
    <col min="10" max="10" width="32" bestFit="1" customWidth="1"/>
    <col min="11" max="11" width="10.109375" bestFit="1" customWidth="1"/>
    <col min="12" max="12" width="5" bestFit="1" customWidth="1"/>
    <col min="13" max="13" width="7.44140625" bestFit="1" customWidth="1"/>
    <col min="14" max="14" width="8" bestFit="1" customWidth="1"/>
    <col min="15" max="15" width="10.44140625" bestFit="1" customWidth="1"/>
    <col min="16" max="16" width="9.44140625" style="6" bestFit="1" customWidth="1"/>
    <col min="17" max="17" width="13.77734375" style="6" bestFit="1" customWidth="1"/>
    <col min="18" max="18" width="9.21875" style="6" bestFit="1" customWidth="1"/>
    <col min="19" max="19" width="8" style="6" bestFit="1" customWidth="1"/>
    <col min="20" max="20" width="11.5546875" style="6" bestFit="1" customWidth="1"/>
    <col min="21" max="21" width="9.5546875" style="6" bestFit="1" customWidth="1"/>
    <col min="22" max="22" width="8.5546875" style="6" bestFit="1" customWidth="1"/>
    <col min="23" max="23" width="9.5546875" style="6" bestFit="1" customWidth="1"/>
    <col min="24" max="24" width="9.88671875" bestFit="1" customWidth="1"/>
    <col min="25" max="25" width="14.44140625" bestFit="1" customWidth="1"/>
    <col min="26" max="26" width="7.33203125" bestFit="1" customWidth="1"/>
  </cols>
  <sheetData>
    <row r="1" spans="1:26" ht="16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6.8" customHeight="1" x14ac:dyDescent="0.3">
      <c r="A2" s="3">
        <v>45625</v>
      </c>
      <c r="B2" s="4" t="s">
        <v>123</v>
      </c>
      <c r="C2" s="4"/>
      <c r="D2" s="4"/>
      <c r="E2" s="4" t="s">
        <v>111</v>
      </c>
      <c r="F2" s="4" t="s">
        <v>124</v>
      </c>
      <c r="G2" s="4" t="s">
        <v>29</v>
      </c>
      <c r="H2" s="4" t="s">
        <v>29</v>
      </c>
      <c r="I2" s="4" t="s">
        <v>29</v>
      </c>
      <c r="J2" s="4" t="s">
        <v>42</v>
      </c>
      <c r="K2" s="4" t="s">
        <v>68</v>
      </c>
      <c r="L2" s="4">
        <v>10</v>
      </c>
      <c r="M2" s="4">
        <v>15000</v>
      </c>
      <c r="N2" s="4">
        <v>0</v>
      </c>
      <c r="O2" s="4">
        <v>15000</v>
      </c>
      <c r="P2" s="5">
        <v>0</v>
      </c>
      <c r="Q2" s="5">
        <v>5977.4</v>
      </c>
      <c r="R2" s="5">
        <v>10.87</v>
      </c>
      <c r="S2" s="5">
        <v>1529.62</v>
      </c>
      <c r="T2" s="5">
        <v>0</v>
      </c>
      <c r="U2" s="5">
        <f>SUM(P2:T2)</f>
        <v>7517.8899999999994</v>
      </c>
      <c r="V2" s="5">
        <v>1127.68</v>
      </c>
      <c r="W2" s="5">
        <f>SUM(U2:V2)</f>
        <v>8645.57</v>
      </c>
      <c r="X2" s="4" t="s">
        <v>148</v>
      </c>
      <c r="Y2" s="4" t="s">
        <v>32</v>
      </c>
      <c r="Z2" s="4"/>
    </row>
    <row r="3" spans="1:26" ht="16.8" customHeight="1" x14ac:dyDescent="0.3">
      <c r="A3" s="3">
        <v>45625</v>
      </c>
      <c r="B3" s="4" t="s">
        <v>135</v>
      </c>
      <c r="C3" s="4"/>
      <c r="D3" s="4"/>
      <c r="E3" s="4" t="s">
        <v>111</v>
      </c>
      <c r="F3" s="4" t="s">
        <v>150</v>
      </c>
      <c r="G3" s="4" t="s">
        <v>29</v>
      </c>
      <c r="H3" s="4" t="s">
        <v>29</v>
      </c>
      <c r="I3" s="4" t="s">
        <v>74</v>
      </c>
      <c r="J3" s="4" t="s">
        <v>77</v>
      </c>
      <c r="K3" s="4" t="s">
        <v>43</v>
      </c>
      <c r="L3" s="4">
        <v>9</v>
      </c>
      <c r="M3" s="4">
        <v>5321</v>
      </c>
      <c r="N3" s="4">
        <v>3782.84</v>
      </c>
      <c r="O3" s="4">
        <v>5321</v>
      </c>
      <c r="P3" s="5">
        <v>0</v>
      </c>
      <c r="Q3" s="5">
        <v>8911.76</v>
      </c>
      <c r="R3" s="5">
        <v>10.87</v>
      </c>
      <c r="S3" s="5">
        <v>2280.52</v>
      </c>
      <c r="T3" s="5">
        <v>0</v>
      </c>
      <c r="U3" s="5">
        <f>SUM(P3:T3)</f>
        <v>11203.150000000001</v>
      </c>
      <c r="V3" s="5">
        <v>1680.47</v>
      </c>
      <c r="W3" s="5">
        <f>SUM(U3:V3)</f>
        <v>12883.62</v>
      </c>
      <c r="X3" s="4" t="s">
        <v>148</v>
      </c>
      <c r="Y3" s="4" t="s">
        <v>32</v>
      </c>
      <c r="Z3" s="4"/>
    </row>
    <row r="4" spans="1:26" ht="16.8" customHeight="1" x14ac:dyDescent="0.3">
      <c r="A4" s="3">
        <v>45622</v>
      </c>
      <c r="B4" s="4" t="s">
        <v>80</v>
      </c>
      <c r="C4" s="4">
        <v>87683028</v>
      </c>
      <c r="D4" s="4"/>
      <c r="E4" s="4" t="s">
        <v>150</v>
      </c>
      <c r="F4" s="4" t="s">
        <v>81</v>
      </c>
      <c r="G4" s="4" t="s">
        <v>29</v>
      </c>
      <c r="H4" s="4" t="s">
        <v>74</v>
      </c>
      <c r="I4" s="4" t="s">
        <v>41</v>
      </c>
      <c r="J4" s="4" t="s">
        <v>59</v>
      </c>
      <c r="K4" s="4" t="s">
        <v>43</v>
      </c>
      <c r="L4" s="4">
        <v>1</v>
      </c>
      <c r="M4" s="4">
        <v>25</v>
      </c>
      <c r="N4" s="4">
        <v>24</v>
      </c>
      <c r="O4" s="4">
        <v>25</v>
      </c>
      <c r="P4" s="5">
        <v>0</v>
      </c>
      <c r="Q4" s="5">
        <v>55</v>
      </c>
      <c r="R4" s="5">
        <v>10.87</v>
      </c>
      <c r="S4" s="5">
        <v>22.59</v>
      </c>
      <c r="T4" s="5">
        <v>0</v>
      </c>
      <c r="U4" s="5">
        <f>SUM(P4:T4)</f>
        <v>88.460000000000008</v>
      </c>
      <c r="V4" s="5">
        <v>13.27</v>
      </c>
      <c r="W4" s="5">
        <f>SUM(U4:V4)</f>
        <v>101.73</v>
      </c>
      <c r="X4" s="4" t="s">
        <v>148</v>
      </c>
      <c r="Y4" s="4" t="s">
        <v>32</v>
      </c>
      <c r="Z4" s="4"/>
    </row>
    <row r="5" spans="1:26" ht="16.8" customHeight="1" x14ac:dyDescent="0.3">
      <c r="A5" s="3">
        <v>45622</v>
      </c>
      <c r="B5" s="4" t="s">
        <v>72</v>
      </c>
      <c r="C5" s="4">
        <v>87683969</v>
      </c>
      <c r="D5" s="4"/>
      <c r="E5" s="4" t="s">
        <v>150</v>
      </c>
      <c r="F5" s="4" t="s">
        <v>73</v>
      </c>
      <c r="G5" s="4" t="s">
        <v>29</v>
      </c>
      <c r="H5" s="4" t="s">
        <v>74</v>
      </c>
      <c r="I5" s="4" t="s">
        <v>29</v>
      </c>
      <c r="J5" s="4" t="s">
        <v>75</v>
      </c>
      <c r="K5" s="4" t="s">
        <v>43</v>
      </c>
      <c r="L5" s="4">
        <v>7</v>
      </c>
      <c r="M5" s="4">
        <v>175</v>
      </c>
      <c r="N5" s="4">
        <v>98</v>
      </c>
      <c r="O5" s="4">
        <v>175</v>
      </c>
      <c r="P5" s="5">
        <v>0</v>
      </c>
      <c r="Q5" s="5">
        <v>318.5</v>
      </c>
      <c r="R5" s="5">
        <v>10.87</v>
      </c>
      <c r="S5" s="5">
        <v>130.81</v>
      </c>
      <c r="T5" s="5">
        <v>0</v>
      </c>
      <c r="U5" s="5">
        <f>SUM(P5:T5)</f>
        <v>460.18</v>
      </c>
      <c r="V5" s="5">
        <v>69.03</v>
      </c>
      <c r="W5" s="5">
        <f>SUM(U5:V5)</f>
        <v>529.21</v>
      </c>
      <c r="X5" s="4" t="s">
        <v>148</v>
      </c>
      <c r="Y5" s="4" t="s">
        <v>32</v>
      </c>
      <c r="Z5" s="4"/>
    </row>
    <row r="6" spans="1:26" ht="16.8" customHeight="1" x14ac:dyDescent="0.3">
      <c r="A6" s="3">
        <v>45625</v>
      </c>
      <c r="B6" s="4" t="s">
        <v>125</v>
      </c>
      <c r="C6" s="4">
        <v>87685945</v>
      </c>
      <c r="D6" s="4"/>
      <c r="E6" s="4" t="s">
        <v>150</v>
      </c>
      <c r="F6" s="4" t="s">
        <v>111</v>
      </c>
      <c r="G6" s="4" t="s">
        <v>74</v>
      </c>
      <c r="H6" s="4" t="s">
        <v>74</v>
      </c>
      <c r="I6" s="4" t="s">
        <v>29</v>
      </c>
      <c r="J6" s="4" t="s">
        <v>112</v>
      </c>
      <c r="K6" s="4" t="s">
        <v>43</v>
      </c>
      <c r="L6" s="4">
        <v>8</v>
      </c>
      <c r="M6" s="4">
        <v>3520</v>
      </c>
      <c r="N6" s="4">
        <v>3331.5</v>
      </c>
      <c r="O6" s="4">
        <v>3520</v>
      </c>
      <c r="P6" s="5">
        <v>0</v>
      </c>
      <c r="Q6" s="5">
        <v>6406.4</v>
      </c>
      <c r="R6" s="5">
        <v>10.87</v>
      </c>
      <c r="S6" s="5">
        <v>2631.11</v>
      </c>
      <c r="T6" s="5">
        <v>0</v>
      </c>
      <c r="U6" s="5">
        <f>SUM(P6:T6)</f>
        <v>9048.3799999999992</v>
      </c>
      <c r="V6" s="5">
        <v>1357.26</v>
      </c>
      <c r="W6" s="5">
        <f>SUM(U6:V6)</f>
        <v>10405.64</v>
      </c>
      <c r="X6" s="4" t="s">
        <v>148</v>
      </c>
      <c r="Y6" s="4" t="s">
        <v>32</v>
      </c>
      <c r="Z6" s="4"/>
    </row>
    <row r="7" spans="1:26" ht="16.8" customHeight="1" x14ac:dyDescent="0.3">
      <c r="A7" s="3">
        <v>45625</v>
      </c>
      <c r="B7" s="4" t="s">
        <v>126</v>
      </c>
      <c r="C7" s="4">
        <v>87685944</v>
      </c>
      <c r="D7" s="4"/>
      <c r="E7" s="4" t="s">
        <v>150</v>
      </c>
      <c r="F7" s="4" t="s">
        <v>127</v>
      </c>
      <c r="G7" s="4" t="s">
        <v>74</v>
      </c>
      <c r="H7" s="4" t="s">
        <v>74</v>
      </c>
      <c r="I7" s="4" t="s">
        <v>29</v>
      </c>
      <c r="J7" s="4" t="s">
        <v>42</v>
      </c>
      <c r="K7" s="4" t="s">
        <v>43</v>
      </c>
      <c r="L7" s="4">
        <v>3</v>
      </c>
      <c r="M7" s="4">
        <v>70</v>
      </c>
      <c r="N7" s="4">
        <v>62.25</v>
      </c>
      <c r="O7" s="4">
        <v>70</v>
      </c>
      <c r="P7" s="5">
        <v>0</v>
      </c>
      <c r="Q7" s="5">
        <v>127.4</v>
      </c>
      <c r="R7" s="5">
        <v>10.87</v>
      </c>
      <c r="S7" s="5">
        <v>52.32</v>
      </c>
      <c r="T7" s="5">
        <v>0</v>
      </c>
      <c r="U7" s="5">
        <f>SUM(P7:T7)</f>
        <v>190.59</v>
      </c>
      <c r="V7" s="5">
        <v>28.59</v>
      </c>
      <c r="W7" s="5">
        <f>SUM(U7:V7)</f>
        <v>219.18</v>
      </c>
      <c r="X7" s="4" t="s">
        <v>148</v>
      </c>
      <c r="Y7" s="4" t="s">
        <v>32</v>
      </c>
      <c r="Z7" s="4"/>
    </row>
    <row r="8" spans="1:26" ht="16.8" customHeight="1" x14ac:dyDescent="0.3">
      <c r="A8" s="3">
        <v>45625</v>
      </c>
      <c r="B8" s="4" t="s">
        <v>128</v>
      </c>
      <c r="C8" s="4"/>
      <c r="D8" s="4"/>
      <c r="E8" s="4" t="s">
        <v>150</v>
      </c>
      <c r="F8" s="4" t="s">
        <v>151</v>
      </c>
      <c r="G8" s="4" t="s">
        <v>74</v>
      </c>
      <c r="H8" s="4" t="s">
        <v>74</v>
      </c>
      <c r="I8" s="4" t="s">
        <v>41</v>
      </c>
      <c r="J8" s="4" t="s">
        <v>48</v>
      </c>
      <c r="K8" s="4" t="s">
        <v>43</v>
      </c>
      <c r="L8" s="4">
        <v>5</v>
      </c>
      <c r="M8" s="4">
        <v>25</v>
      </c>
      <c r="N8" s="4">
        <v>58.46</v>
      </c>
      <c r="O8" s="4">
        <v>59</v>
      </c>
      <c r="P8" s="5">
        <v>0</v>
      </c>
      <c r="Q8" s="5">
        <v>129.80000000000001</v>
      </c>
      <c r="R8" s="5">
        <v>10.87</v>
      </c>
      <c r="S8" s="5">
        <v>53.31</v>
      </c>
      <c r="T8" s="5">
        <v>0</v>
      </c>
      <c r="U8" s="5">
        <f>SUM(P8:T8)</f>
        <v>193.98000000000002</v>
      </c>
      <c r="V8" s="5">
        <v>29.1</v>
      </c>
      <c r="W8" s="5">
        <f>SUM(U8:V8)</f>
        <v>223.08</v>
      </c>
      <c r="X8" s="4" t="s">
        <v>148</v>
      </c>
      <c r="Y8" s="4" t="s">
        <v>32</v>
      </c>
      <c r="Z8" s="4"/>
    </row>
    <row r="9" spans="1:26" ht="16.8" customHeight="1" x14ac:dyDescent="0.3">
      <c r="A9" s="3">
        <v>45625</v>
      </c>
      <c r="B9" s="4" t="s">
        <v>129</v>
      </c>
      <c r="C9" s="4">
        <v>876687158</v>
      </c>
      <c r="D9" s="4"/>
      <c r="E9" s="4" t="s">
        <v>150</v>
      </c>
      <c r="F9" s="4" t="s">
        <v>149</v>
      </c>
      <c r="G9" s="4" t="s">
        <v>74</v>
      </c>
      <c r="H9" s="4" t="s">
        <v>74</v>
      </c>
      <c r="I9" s="4" t="s">
        <v>130</v>
      </c>
      <c r="J9" s="4" t="s">
        <v>131</v>
      </c>
      <c r="K9" s="4" t="s">
        <v>43</v>
      </c>
      <c r="L9" s="4">
        <v>1</v>
      </c>
      <c r="M9" s="4">
        <v>832</v>
      </c>
      <c r="N9" s="4">
        <v>378</v>
      </c>
      <c r="O9" s="4">
        <v>832</v>
      </c>
      <c r="P9" s="5">
        <v>0</v>
      </c>
      <c r="Q9" s="5">
        <v>1747.2</v>
      </c>
      <c r="R9" s="5">
        <v>10.87</v>
      </c>
      <c r="S9" s="5">
        <v>717.58</v>
      </c>
      <c r="T9" s="5">
        <v>0</v>
      </c>
      <c r="U9" s="5">
        <f>SUM(P9:T9)</f>
        <v>2475.65</v>
      </c>
      <c r="V9" s="5">
        <v>371.35</v>
      </c>
      <c r="W9" s="5">
        <f>SUM(U9:V9)</f>
        <v>2847</v>
      </c>
      <c r="X9" s="4" t="s">
        <v>148</v>
      </c>
      <c r="Y9" s="4" t="s">
        <v>32</v>
      </c>
      <c r="Z9" s="4"/>
    </row>
    <row r="10" spans="1:26" ht="16.8" customHeight="1" x14ac:dyDescent="0.3">
      <c r="A10" s="3">
        <v>45622</v>
      </c>
      <c r="B10" s="4" t="s">
        <v>76</v>
      </c>
      <c r="C10" s="4">
        <v>77333885</v>
      </c>
      <c r="D10" s="4"/>
      <c r="E10" s="4" t="s">
        <v>40</v>
      </c>
      <c r="F10" s="4" t="s">
        <v>150</v>
      </c>
      <c r="G10" s="4" t="s">
        <v>41</v>
      </c>
      <c r="H10" s="4" t="s">
        <v>41</v>
      </c>
      <c r="I10" s="4" t="s">
        <v>74</v>
      </c>
      <c r="J10" s="4" t="s">
        <v>77</v>
      </c>
      <c r="K10" s="4" t="s">
        <v>43</v>
      </c>
      <c r="L10" s="4">
        <v>2</v>
      </c>
      <c r="M10" s="4">
        <v>1085</v>
      </c>
      <c r="N10" s="4">
        <v>549</v>
      </c>
      <c r="O10" s="4">
        <v>1085</v>
      </c>
      <c r="P10" s="5">
        <v>0</v>
      </c>
      <c r="Q10" s="5">
        <v>2159.15</v>
      </c>
      <c r="R10" s="5">
        <v>10.87</v>
      </c>
      <c r="S10" s="5">
        <v>886.76</v>
      </c>
      <c r="T10" s="5">
        <v>0</v>
      </c>
      <c r="U10" s="5">
        <f>SUM(P10:T10)</f>
        <v>3056.7799999999997</v>
      </c>
      <c r="V10" s="5">
        <v>458.52</v>
      </c>
      <c r="W10" s="5">
        <f>SUM(U10:V10)</f>
        <v>3515.2999999999997</v>
      </c>
      <c r="X10" s="4" t="s">
        <v>148</v>
      </c>
      <c r="Y10" s="4" t="s">
        <v>32</v>
      </c>
      <c r="Z10" s="4"/>
    </row>
    <row r="11" spans="1:26" ht="16.8" customHeight="1" x14ac:dyDescent="0.3">
      <c r="A11" s="3">
        <v>45622</v>
      </c>
      <c r="B11" s="4" t="s">
        <v>78</v>
      </c>
      <c r="C11" s="4">
        <v>87682629</v>
      </c>
      <c r="D11" s="4"/>
      <c r="E11" s="4" t="s">
        <v>40</v>
      </c>
      <c r="F11" s="4" t="s">
        <v>127</v>
      </c>
      <c r="G11" s="4" t="s">
        <v>41</v>
      </c>
      <c r="H11" s="4" t="s">
        <v>41</v>
      </c>
      <c r="I11" s="4" t="s">
        <v>29</v>
      </c>
      <c r="J11" s="4" t="s">
        <v>42</v>
      </c>
      <c r="K11" s="4" t="s">
        <v>79</v>
      </c>
      <c r="L11" s="4">
        <v>8</v>
      </c>
      <c r="M11" s="4">
        <v>9000</v>
      </c>
      <c r="N11" s="4">
        <v>3405</v>
      </c>
      <c r="O11" s="4">
        <v>9000</v>
      </c>
      <c r="P11" s="5">
        <v>0</v>
      </c>
      <c r="Q11" s="5">
        <v>5162.3</v>
      </c>
      <c r="R11" s="5">
        <v>10.87</v>
      </c>
      <c r="S11" s="5">
        <v>1321.03</v>
      </c>
      <c r="T11" s="5">
        <v>0</v>
      </c>
      <c r="U11" s="5">
        <f>SUM(P11:T11)</f>
        <v>6494.2</v>
      </c>
      <c r="V11" s="5">
        <v>974.13</v>
      </c>
      <c r="W11" s="5">
        <f>SUM(U11:V11)</f>
        <v>7468.33</v>
      </c>
      <c r="X11" s="4" t="s">
        <v>148</v>
      </c>
      <c r="Y11" s="4" t="s">
        <v>32</v>
      </c>
      <c r="Z11" s="4"/>
    </row>
    <row r="12" spans="1:26" ht="16.8" customHeight="1" x14ac:dyDescent="0.3">
      <c r="A12" s="3">
        <v>45624</v>
      </c>
      <c r="B12" s="4" t="s">
        <v>106</v>
      </c>
      <c r="C12" s="4">
        <v>87685375</v>
      </c>
      <c r="D12" s="4"/>
      <c r="E12" s="4" t="s">
        <v>40</v>
      </c>
      <c r="F12" s="4" t="s">
        <v>152</v>
      </c>
      <c r="G12" s="4" t="s">
        <v>41</v>
      </c>
      <c r="H12" s="4" t="s">
        <v>41</v>
      </c>
      <c r="I12" s="4" t="s">
        <v>107</v>
      </c>
      <c r="J12" s="4" t="s">
        <v>108</v>
      </c>
      <c r="K12" s="4" t="s">
        <v>68</v>
      </c>
      <c r="L12" s="4">
        <v>1</v>
      </c>
      <c r="M12" s="4">
        <v>20000</v>
      </c>
      <c r="N12" s="4">
        <v>0</v>
      </c>
      <c r="O12" s="4">
        <v>20000</v>
      </c>
      <c r="P12" s="5">
        <v>0</v>
      </c>
      <c r="Q12" s="5">
        <v>9629.0499999999993</v>
      </c>
      <c r="R12" s="5">
        <v>10.87</v>
      </c>
      <c r="S12" s="5">
        <v>2464.0700000000002</v>
      </c>
      <c r="T12" s="5">
        <v>0</v>
      </c>
      <c r="U12" s="5">
        <f>SUM(P12:T12)</f>
        <v>12103.99</v>
      </c>
      <c r="V12" s="5">
        <v>1815.6</v>
      </c>
      <c r="W12" s="5">
        <f>SUM(U12:V12)</f>
        <v>13919.59</v>
      </c>
      <c r="X12" s="4" t="s">
        <v>148</v>
      </c>
      <c r="Y12" s="4" t="s">
        <v>32</v>
      </c>
      <c r="Z12" s="4"/>
    </row>
    <row r="13" spans="1:26" ht="16.8" customHeight="1" x14ac:dyDescent="0.3">
      <c r="A13" s="3">
        <v>45624</v>
      </c>
      <c r="B13" s="4" t="s">
        <v>109</v>
      </c>
      <c r="C13" s="4" t="s">
        <v>110</v>
      </c>
      <c r="D13" s="4"/>
      <c r="E13" s="4" t="s">
        <v>40</v>
      </c>
      <c r="F13" s="4" t="s">
        <v>111</v>
      </c>
      <c r="G13" s="4" t="s">
        <v>41</v>
      </c>
      <c r="H13" s="4" t="s">
        <v>41</v>
      </c>
      <c r="I13" s="4" t="s">
        <v>29</v>
      </c>
      <c r="J13" s="4" t="s">
        <v>112</v>
      </c>
      <c r="K13" s="4" t="s">
        <v>43</v>
      </c>
      <c r="L13" s="4">
        <v>3</v>
      </c>
      <c r="M13" s="4">
        <v>252</v>
      </c>
      <c r="N13" s="4">
        <v>990</v>
      </c>
      <c r="O13" s="4">
        <v>990</v>
      </c>
      <c r="P13" s="5">
        <v>0</v>
      </c>
      <c r="Q13" s="5">
        <v>1346.4</v>
      </c>
      <c r="R13" s="5">
        <v>10.87</v>
      </c>
      <c r="S13" s="5">
        <v>552.97</v>
      </c>
      <c r="T13" s="5">
        <v>0</v>
      </c>
      <c r="U13" s="5">
        <f>SUM(P13:T13)</f>
        <v>1910.24</v>
      </c>
      <c r="V13" s="5">
        <v>286.54000000000002</v>
      </c>
      <c r="W13" s="5">
        <f>SUM(U13:V13)</f>
        <v>2196.7800000000002</v>
      </c>
      <c r="X13" s="4" t="s">
        <v>148</v>
      </c>
      <c r="Y13" s="4" t="s">
        <v>32</v>
      </c>
      <c r="Z13" s="4"/>
    </row>
    <row r="14" spans="1:26" ht="16.8" customHeight="1" x14ac:dyDescent="0.3">
      <c r="A14" s="3">
        <v>45626</v>
      </c>
      <c r="B14" s="4" t="s">
        <v>146</v>
      </c>
      <c r="C14" s="4">
        <v>87686334</v>
      </c>
      <c r="D14" s="4"/>
      <c r="E14" s="4" t="s">
        <v>40</v>
      </c>
      <c r="F14" s="4" t="s">
        <v>127</v>
      </c>
      <c r="G14" s="4" t="s">
        <v>41</v>
      </c>
      <c r="H14" s="4" t="s">
        <v>41</v>
      </c>
      <c r="I14" s="4" t="s">
        <v>29</v>
      </c>
      <c r="J14" s="4" t="s">
        <v>42</v>
      </c>
      <c r="K14" s="4" t="s">
        <v>43</v>
      </c>
      <c r="L14" s="4">
        <v>3</v>
      </c>
      <c r="M14" s="4">
        <v>3000</v>
      </c>
      <c r="N14" s="4">
        <v>1080</v>
      </c>
      <c r="O14" s="4">
        <v>3000</v>
      </c>
      <c r="P14" s="5">
        <v>0</v>
      </c>
      <c r="Q14" s="5">
        <v>4080</v>
      </c>
      <c r="R14" s="5">
        <v>10.87</v>
      </c>
      <c r="S14" s="5">
        <v>1675.66</v>
      </c>
      <c r="T14" s="5">
        <v>0</v>
      </c>
      <c r="U14" s="5">
        <f>SUM(P14:T14)</f>
        <v>5766.53</v>
      </c>
      <c r="V14" s="5">
        <v>864.98</v>
      </c>
      <c r="W14" s="5">
        <f>SUM(U14:V14)</f>
        <v>6631.51</v>
      </c>
      <c r="X14" s="4" t="s">
        <v>148</v>
      </c>
      <c r="Y14" s="4" t="s">
        <v>32</v>
      </c>
      <c r="Z14" s="4"/>
    </row>
    <row r="15" spans="1:26" ht="16.8" customHeight="1" x14ac:dyDescent="0.3">
      <c r="A15" s="3">
        <v>45626</v>
      </c>
      <c r="B15" s="4" t="s">
        <v>147</v>
      </c>
      <c r="C15" s="4">
        <v>77334226</v>
      </c>
      <c r="D15" s="4"/>
      <c r="E15" s="4" t="s">
        <v>40</v>
      </c>
      <c r="F15" s="4" t="s">
        <v>150</v>
      </c>
      <c r="G15" s="4" t="s">
        <v>41</v>
      </c>
      <c r="H15" s="4" t="s">
        <v>41</v>
      </c>
      <c r="I15" s="4" t="s">
        <v>74</v>
      </c>
      <c r="J15" s="4" t="s">
        <v>77</v>
      </c>
      <c r="K15" s="4" t="s">
        <v>43</v>
      </c>
      <c r="L15" s="4">
        <v>9</v>
      </c>
      <c r="M15" s="4">
        <v>5200</v>
      </c>
      <c r="N15" s="4">
        <v>2778</v>
      </c>
      <c r="O15" s="4">
        <v>5200</v>
      </c>
      <c r="P15" s="5">
        <v>0</v>
      </c>
      <c r="Q15" s="5">
        <v>9726.86</v>
      </c>
      <c r="R15" s="5">
        <v>10.87</v>
      </c>
      <c r="S15" s="5">
        <v>2489.1</v>
      </c>
      <c r="T15" s="5">
        <v>0</v>
      </c>
      <c r="U15" s="5">
        <f>SUM(P15:T15)</f>
        <v>12226.830000000002</v>
      </c>
      <c r="V15" s="5">
        <v>1834.02</v>
      </c>
      <c r="W15" s="5">
        <f>SUM(U15:V15)</f>
        <v>14060.850000000002</v>
      </c>
      <c r="X15" s="4" t="s">
        <v>148</v>
      </c>
      <c r="Y15" s="4" t="s">
        <v>32</v>
      </c>
      <c r="Z15" s="4"/>
    </row>
    <row r="16" spans="1:26" ht="16.8" customHeight="1" x14ac:dyDescent="0.3">
      <c r="A16" s="3">
        <v>45601</v>
      </c>
      <c r="B16" s="4" t="s">
        <v>33</v>
      </c>
      <c r="C16" s="4">
        <v>87664582</v>
      </c>
      <c r="D16" s="4"/>
      <c r="E16" s="4" t="s">
        <v>111</v>
      </c>
      <c r="F16" s="4" t="s">
        <v>34</v>
      </c>
      <c r="G16" s="4" t="s">
        <v>29</v>
      </c>
      <c r="H16" s="4" t="s">
        <v>29</v>
      </c>
      <c r="I16" s="4" t="s">
        <v>29</v>
      </c>
      <c r="J16" s="4" t="s">
        <v>35</v>
      </c>
      <c r="K16" s="4" t="s">
        <v>31</v>
      </c>
      <c r="L16" s="4">
        <v>8</v>
      </c>
      <c r="M16" s="4">
        <v>201</v>
      </c>
      <c r="N16" s="4">
        <v>0.05</v>
      </c>
      <c r="O16" s="4">
        <v>201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f>SUM(P16:T16)</f>
        <v>0</v>
      </c>
      <c r="V16" s="5">
        <v>0</v>
      </c>
      <c r="W16" s="5">
        <f>SUM(U16:V16)</f>
        <v>0</v>
      </c>
      <c r="X16" s="4" t="s">
        <v>148</v>
      </c>
      <c r="Y16" s="4" t="s">
        <v>32</v>
      </c>
      <c r="Z16" s="4"/>
    </row>
    <row r="17" spans="1:26" ht="16.8" customHeight="1" x14ac:dyDescent="0.3">
      <c r="A17" s="3">
        <v>45601</v>
      </c>
      <c r="B17" s="4" t="s">
        <v>36</v>
      </c>
      <c r="C17" s="4">
        <v>87664582</v>
      </c>
      <c r="D17" s="4"/>
      <c r="E17" s="4" t="s">
        <v>111</v>
      </c>
      <c r="F17" s="4" t="s">
        <v>34</v>
      </c>
      <c r="G17" s="4" t="s">
        <v>29</v>
      </c>
      <c r="H17" s="4" t="s">
        <v>29</v>
      </c>
      <c r="I17" s="4" t="s">
        <v>29</v>
      </c>
      <c r="J17" s="4" t="s">
        <v>35</v>
      </c>
      <c r="K17" s="4" t="s">
        <v>31</v>
      </c>
      <c r="L17" s="4">
        <v>8</v>
      </c>
      <c r="M17" s="4">
        <v>201</v>
      </c>
      <c r="N17" s="4">
        <v>0.05</v>
      </c>
      <c r="O17" s="4">
        <v>201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f>SUM(P17:T17)</f>
        <v>0</v>
      </c>
      <c r="V17" s="5">
        <v>0</v>
      </c>
      <c r="W17" s="5">
        <f>SUM(U17:V17)</f>
        <v>0</v>
      </c>
      <c r="X17" s="4" t="s">
        <v>148</v>
      </c>
      <c r="Y17" s="4" t="s">
        <v>32</v>
      </c>
      <c r="Z17" s="4"/>
    </row>
    <row r="18" spans="1:26" ht="16.8" customHeight="1" x14ac:dyDescent="0.3">
      <c r="A18" s="3">
        <v>45601</v>
      </c>
      <c r="B18" s="4" t="s">
        <v>37</v>
      </c>
      <c r="C18" s="4">
        <v>87664582</v>
      </c>
      <c r="D18" s="4"/>
      <c r="E18" s="4" t="s">
        <v>111</v>
      </c>
      <c r="F18" s="4" t="s">
        <v>34</v>
      </c>
      <c r="G18" s="4" t="s">
        <v>29</v>
      </c>
      <c r="H18" s="4" t="s">
        <v>29</v>
      </c>
      <c r="I18" s="4" t="s">
        <v>29</v>
      </c>
      <c r="J18" s="4" t="s">
        <v>35</v>
      </c>
      <c r="K18" s="4" t="s">
        <v>31</v>
      </c>
      <c r="L18" s="4">
        <v>8</v>
      </c>
      <c r="M18" s="4">
        <v>201</v>
      </c>
      <c r="N18" s="4">
        <v>0.05</v>
      </c>
      <c r="O18" s="4">
        <v>201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f>SUM(P18:T18)</f>
        <v>0</v>
      </c>
      <c r="V18" s="5">
        <v>0</v>
      </c>
      <c r="W18" s="5">
        <f>SUM(U18:V18)</f>
        <v>0</v>
      </c>
      <c r="X18" s="4" t="s">
        <v>148</v>
      </c>
      <c r="Y18" s="4" t="s">
        <v>32</v>
      </c>
      <c r="Z18" s="4"/>
    </row>
    <row r="19" spans="1:26" ht="16.8" customHeight="1" x14ac:dyDescent="0.3">
      <c r="A19" s="3">
        <v>45601</v>
      </c>
      <c r="B19" s="4" t="s">
        <v>27</v>
      </c>
      <c r="C19" s="4">
        <v>87664582</v>
      </c>
      <c r="D19" s="4"/>
      <c r="E19" s="4" t="s">
        <v>111</v>
      </c>
      <c r="F19" s="4" t="s">
        <v>34</v>
      </c>
      <c r="G19" s="4" t="s">
        <v>29</v>
      </c>
      <c r="H19" s="4" t="s">
        <v>29</v>
      </c>
      <c r="I19" s="4" t="s">
        <v>29</v>
      </c>
      <c r="J19" s="4" t="s">
        <v>35</v>
      </c>
      <c r="K19" s="4" t="s">
        <v>31</v>
      </c>
      <c r="L19" s="4">
        <v>8</v>
      </c>
      <c r="M19" s="4">
        <v>7200</v>
      </c>
      <c r="N19" s="4">
        <v>0</v>
      </c>
      <c r="O19" s="4">
        <v>8004</v>
      </c>
      <c r="P19" s="5">
        <v>0</v>
      </c>
      <c r="Q19" s="5">
        <v>3477.76</v>
      </c>
      <c r="R19" s="5">
        <v>10.87</v>
      </c>
      <c r="S19" s="5">
        <v>0</v>
      </c>
      <c r="T19" s="5">
        <v>0</v>
      </c>
      <c r="U19" s="5">
        <f>SUM(P19:T19)</f>
        <v>3488.63</v>
      </c>
      <c r="V19" s="5">
        <v>523.29</v>
      </c>
      <c r="W19" s="5">
        <f>SUM(U19:V19)</f>
        <v>4011.92</v>
      </c>
      <c r="X19" s="4" t="s">
        <v>148</v>
      </c>
      <c r="Y19" s="4" t="s">
        <v>32</v>
      </c>
      <c r="Z19" s="4"/>
    </row>
    <row r="20" spans="1:26" ht="16.8" customHeight="1" x14ac:dyDescent="0.3">
      <c r="A20" s="3">
        <v>45601</v>
      </c>
      <c r="B20" s="4" t="s">
        <v>38</v>
      </c>
      <c r="C20" s="4">
        <v>87664582</v>
      </c>
      <c r="D20" s="4"/>
      <c r="E20" s="4" t="s">
        <v>111</v>
      </c>
      <c r="F20" s="4" t="s">
        <v>34</v>
      </c>
      <c r="G20" s="4" t="s">
        <v>29</v>
      </c>
      <c r="H20" s="4" t="s">
        <v>29</v>
      </c>
      <c r="I20" s="4" t="s">
        <v>29</v>
      </c>
      <c r="J20" s="4" t="s">
        <v>35</v>
      </c>
      <c r="K20" s="4" t="s">
        <v>31</v>
      </c>
      <c r="L20" s="4">
        <v>8</v>
      </c>
      <c r="M20" s="4">
        <v>201</v>
      </c>
      <c r="N20" s="4">
        <v>0.05</v>
      </c>
      <c r="O20" s="4">
        <v>201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f>SUM(P20:T20)</f>
        <v>0</v>
      </c>
      <c r="V20" s="5">
        <v>0</v>
      </c>
      <c r="W20" s="5">
        <f>SUM(U20:V20)</f>
        <v>0</v>
      </c>
      <c r="X20" s="4" t="s">
        <v>148</v>
      </c>
      <c r="Y20" s="4" t="s">
        <v>32</v>
      </c>
      <c r="Z20" s="4"/>
    </row>
    <row r="21" spans="1:26" ht="16.8" customHeight="1" x14ac:dyDescent="0.3">
      <c r="A21" s="3">
        <v>45601</v>
      </c>
      <c r="B21" s="4" t="s">
        <v>26</v>
      </c>
      <c r="C21" s="4">
        <v>87664582</v>
      </c>
      <c r="D21" s="4">
        <v>76823233</v>
      </c>
      <c r="E21" s="4" t="s">
        <v>111</v>
      </c>
      <c r="F21" s="4" t="s">
        <v>28</v>
      </c>
      <c r="G21" s="4" t="s">
        <v>29</v>
      </c>
      <c r="H21" s="4" t="s">
        <v>29</v>
      </c>
      <c r="I21" s="4" t="s">
        <v>29</v>
      </c>
      <c r="J21" s="4" t="s">
        <v>30</v>
      </c>
      <c r="K21" s="4" t="s">
        <v>31</v>
      </c>
      <c r="L21" s="4">
        <v>1</v>
      </c>
      <c r="M21" s="4">
        <v>51</v>
      </c>
      <c r="N21" s="4">
        <v>51</v>
      </c>
      <c r="O21" s="4">
        <v>51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f>SUM(P21:T21)</f>
        <v>0</v>
      </c>
      <c r="V21" s="5">
        <v>0</v>
      </c>
      <c r="W21" s="5">
        <f>SUM(U21:V21)</f>
        <v>0</v>
      </c>
      <c r="X21" s="4" t="s">
        <v>148</v>
      </c>
      <c r="Y21" s="4" t="s">
        <v>32</v>
      </c>
      <c r="Z21" s="4"/>
    </row>
    <row r="22" spans="1:26" ht="16.8" customHeight="1" x14ac:dyDescent="0.3">
      <c r="A22" s="3">
        <v>45616</v>
      </c>
      <c r="B22" s="4" t="s">
        <v>39</v>
      </c>
      <c r="C22" s="4">
        <v>77333554</v>
      </c>
      <c r="D22" s="4"/>
      <c r="E22" s="4" t="s">
        <v>40</v>
      </c>
      <c r="F22" s="4" t="s">
        <v>127</v>
      </c>
      <c r="G22" s="4" t="s">
        <v>29</v>
      </c>
      <c r="H22" s="4" t="s">
        <v>41</v>
      </c>
      <c r="I22" s="4" t="s">
        <v>29</v>
      </c>
      <c r="J22" s="4" t="s">
        <v>42</v>
      </c>
      <c r="K22" s="4" t="s">
        <v>43</v>
      </c>
      <c r="L22" s="4">
        <v>2</v>
      </c>
      <c r="M22" s="4">
        <v>322.5</v>
      </c>
      <c r="N22" s="4">
        <v>0</v>
      </c>
      <c r="O22" s="4">
        <v>323</v>
      </c>
      <c r="P22" s="5">
        <v>0</v>
      </c>
      <c r="Q22" s="5">
        <v>439.28</v>
      </c>
      <c r="R22" s="5">
        <v>10.87</v>
      </c>
      <c r="S22" s="5">
        <v>180.41</v>
      </c>
      <c r="T22" s="5">
        <v>0</v>
      </c>
      <c r="U22" s="5">
        <f>SUM(P22:T22)</f>
        <v>630.55999999999995</v>
      </c>
      <c r="V22" s="5">
        <v>94.58</v>
      </c>
      <c r="W22" s="5">
        <f>SUM(U22:V22)</f>
        <v>725.14</v>
      </c>
      <c r="X22" s="4" t="s">
        <v>148</v>
      </c>
      <c r="Y22" s="4" t="s">
        <v>32</v>
      </c>
      <c r="Z22" s="4"/>
    </row>
    <row r="23" spans="1:26" ht="16.8" customHeight="1" x14ac:dyDescent="0.3">
      <c r="A23" s="3">
        <v>45621</v>
      </c>
      <c r="B23" s="4" t="s">
        <v>60</v>
      </c>
      <c r="C23" s="4">
        <v>76825802</v>
      </c>
      <c r="D23" s="4"/>
      <c r="E23" s="4" t="s">
        <v>61</v>
      </c>
      <c r="F23" s="4" t="s">
        <v>62</v>
      </c>
      <c r="G23" s="4" t="s">
        <v>29</v>
      </c>
      <c r="H23" s="4" t="s">
        <v>29</v>
      </c>
      <c r="I23" s="4" t="s">
        <v>63</v>
      </c>
      <c r="J23" s="4" t="s">
        <v>63</v>
      </c>
      <c r="K23" s="4" t="s">
        <v>64</v>
      </c>
      <c r="L23" s="4">
        <v>1200</v>
      </c>
      <c r="M23" s="4">
        <v>30240</v>
      </c>
      <c r="N23" s="4">
        <v>0.3</v>
      </c>
      <c r="O23" s="4">
        <v>30240</v>
      </c>
      <c r="P23" s="5">
        <v>0</v>
      </c>
      <c r="Q23" s="5">
        <v>6520.8</v>
      </c>
      <c r="R23" s="5">
        <v>10.87</v>
      </c>
      <c r="S23" s="5">
        <v>1668.67</v>
      </c>
      <c r="T23" s="5">
        <v>0</v>
      </c>
      <c r="U23" s="5">
        <f>SUM(P23:T23)</f>
        <v>8200.34</v>
      </c>
      <c r="V23" s="5">
        <v>1230.05</v>
      </c>
      <c r="W23" s="5">
        <f>SUM(U23:V23)</f>
        <v>9430.39</v>
      </c>
      <c r="X23" s="4" t="s">
        <v>148</v>
      </c>
      <c r="Y23" s="4" t="s">
        <v>32</v>
      </c>
      <c r="Z23" s="4"/>
    </row>
    <row r="24" spans="1:26" ht="16.8" customHeight="1" x14ac:dyDescent="0.3">
      <c r="A24" s="3">
        <v>45621</v>
      </c>
      <c r="B24" s="4" t="s">
        <v>65</v>
      </c>
      <c r="C24" s="4">
        <v>76825999</v>
      </c>
      <c r="D24" s="4"/>
      <c r="E24" s="4" t="s">
        <v>61</v>
      </c>
      <c r="F24" s="4" t="s">
        <v>66</v>
      </c>
      <c r="G24" s="4" t="s">
        <v>29</v>
      </c>
      <c r="H24" s="4" t="s">
        <v>29</v>
      </c>
      <c r="I24" s="4" t="s">
        <v>29</v>
      </c>
      <c r="J24" s="4" t="s">
        <v>67</v>
      </c>
      <c r="K24" s="4" t="s">
        <v>68</v>
      </c>
      <c r="L24" s="4">
        <v>784</v>
      </c>
      <c r="M24" s="4">
        <v>19796</v>
      </c>
      <c r="N24" s="4">
        <v>0.2</v>
      </c>
      <c r="O24" s="4">
        <v>19796</v>
      </c>
      <c r="P24" s="5">
        <v>0</v>
      </c>
      <c r="Q24" s="5">
        <v>5977.4</v>
      </c>
      <c r="R24" s="5">
        <v>10.87</v>
      </c>
      <c r="S24" s="5">
        <v>1529.62</v>
      </c>
      <c r="T24" s="5">
        <v>0</v>
      </c>
      <c r="U24" s="5">
        <f>SUM(P24:T24)</f>
        <v>7517.8899999999994</v>
      </c>
      <c r="V24" s="5">
        <v>1127.68</v>
      </c>
      <c r="W24" s="5">
        <f>SUM(U24:V24)</f>
        <v>8645.57</v>
      </c>
      <c r="X24" s="4" t="s">
        <v>148</v>
      </c>
      <c r="Y24" s="4" t="s">
        <v>32</v>
      </c>
      <c r="Z24" s="4"/>
    </row>
    <row r="25" spans="1:26" ht="16.8" customHeight="1" x14ac:dyDescent="0.3">
      <c r="A25" s="3">
        <v>45621</v>
      </c>
      <c r="B25" s="4" t="s">
        <v>69</v>
      </c>
      <c r="C25" s="4">
        <v>76826022</v>
      </c>
      <c r="D25" s="4"/>
      <c r="E25" s="4" t="s">
        <v>61</v>
      </c>
      <c r="F25" s="4" t="s">
        <v>70</v>
      </c>
      <c r="G25" s="4" t="s">
        <v>29</v>
      </c>
      <c r="H25" s="4" t="s">
        <v>29</v>
      </c>
      <c r="I25" s="4" t="s">
        <v>29</v>
      </c>
      <c r="J25" s="4" t="s">
        <v>71</v>
      </c>
      <c r="K25" s="4" t="s">
        <v>31</v>
      </c>
      <c r="L25" s="4">
        <v>240</v>
      </c>
      <c r="M25" s="4">
        <v>7200</v>
      </c>
      <c r="N25" s="4">
        <v>0.06</v>
      </c>
      <c r="O25" s="4">
        <v>7200</v>
      </c>
      <c r="P25" s="5">
        <v>0</v>
      </c>
      <c r="Q25" s="5">
        <v>3477.76</v>
      </c>
      <c r="R25" s="5">
        <v>10.87</v>
      </c>
      <c r="S25" s="5">
        <v>0</v>
      </c>
      <c r="T25" s="5">
        <v>0</v>
      </c>
      <c r="U25" s="5">
        <f>SUM(P25:T25)</f>
        <v>3488.63</v>
      </c>
      <c r="V25" s="5">
        <v>523.29</v>
      </c>
      <c r="W25" s="5">
        <f>SUM(U25:V25)</f>
        <v>4011.92</v>
      </c>
      <c r="X25" s="4" t="s">
        <v>148</v>
      </c>
      <c r="Y25" s="4" t="s">
        <v>32</v>
      </c>
      <c r="Z25" s="4"/>
    </row>
    <row r="26" spans="1:26" ht="16.8" customHeight="1" x14ac:dyDescent="0.3">
      <c r="A26" s="3">
        <v>45624</v>
      </c>
      <c r="B26" s="4" t="s">
        <v>113</v>
      </c>
      <c r="C26" s="4">
        <v>76826638</v>
      </c>
      <c r="D26" s="4"/>
      <c r="E26" s="4" t="s">
        <v>114</v>
      </c>
      <c r="F26" s="4" t="s">
        <v>115</v>
      </c>
      <c r="G26" s="4" t="s">
        <v>29</v>
      </c>
      <c r="H26" s="4" t="s">
        <v>29</v>
      </c>
      <c r="I26" s="4" t="s">
        <v>29</v>
      </c>
      <c r="J26" s="4" t="s">
        <v>116</v>
      </c>
      <c r="K26" s="4" t="s">
        <v>64</v>
      </c>
      <c r="L26" s="4">
        <v>1</v>
      </c>
      <c r="M26" s="4">
        <v>30000</v>
      </c>
      <c r="N26" s="4">
        <v>0</v>
      </c>
      <c r="O26" s="4">
        <v>30000</v>
      </c>
      <c r="P26" s="5">
        <v>0</v>
      </c>
      <c r="Q26" s="5">
        <v>6520.8</v>
      </c>
      <c r="R26" s="5">
        <v>10.87</v>
      </c>
      <c r="S26" s="5">
        <v>1668.67</v>
      </c>
      <c r="T26" s="5">
        <v>0</v>
      </c>
      <c r="U26" s="5">
        <f>SUM(P26:T26)</f>
        <v>8200.34</v>
      </c>
      <c r="V26" s="5">
        <v>1230.05</v>
      </c>
      <c r="W26" s="5">
        <f>SUM(U26:V26)</f>
        <v>9430.39</v>
      </c>
      <c r="X26" s="4" t="s">
        <v>148</v>
      </c>
      <c r="Y26" s="4" t="s">
        <v>32</v>
      </c>
      <c r="Z26" s="4"/>
    </row>
    <row r="27" spans="1:26" ht="16.8" customHeight="1" x14ac:dyDescent="0.3">
      <c r="A27" s="3">
        <v>45625</v>
      </c>
      <c r="B27" s="4" t="s">
        <v>134</v>
      </c>
      <c r="C27" s="4">
        <v>87687220</v>
      </c>
      <c r="D27" s="4"/>
      <c r="E27" s="4" t="s">
        <v>149</v>
      </c>
      <c r="F27" s="4" t="s">
        <v>127</v>
      </c>
      <c r="G27" s="4" t="s">
        <v>130</v>
      </c>
      <c r="H27" s="4" t="s">
        <v>130</v>
      </c>
      <c r="I27" s="4" t="s">
        <v>29</v>
      </c>
      <c r="J27" s="4" t="s">
        <v>42</v>
      </c>
      <c r="K27" s="4" t="s">
        <v>43</v>
      </c>
      <c r="L27" s="4">
        <v>1</v>
      </c>
      <c r="M27" s="4">
        <v>900</v>
      </c>
      <c r="N27" s="4">
        <v>479.77</v>
      </c>
      <c r="O27" s="4">
        <v>900</v>
      </c>
      <c r="P27" s="5">
        <v>0</v>
      </c>
      <c r="Q27" s="5">
        <v>1530</v>
      </c>
      <c r="R27" s="5">
        <v>10.87</v>
      </c>
      <c r="S27" s="5">
        <v>628.37</v>
      </c>
      <c r="T27" s="5">
        <v>0</v>
      </c>
      <c r="U27" s="5">
        <f>SUM(P27:T27)</f>
        <v>2169.2399999999998</v>
      </c>
      <c r="V27" s="5">
        <v>325.39</v>
      </c>
      <c r="W27" s="5">
        <f>SUM(U27:V27)</f>
        <v>2494.6299999999997</v>
      </c>
      <c r="X27" s="4" t="s">
        <v>148</v>
      </c>
      <c r="Y27" s="4" t="s">
        <v>32</v>
      </c>
      <c r="Z27" s="4"/>
    </row>
    <row r="28" spans="1:26" ht="16.8" customHeight="1" x14ac:dyDescent="0.3">
      <c r="A28" s="3">
        <v>45625</v>
      </c>
      <c r="B28" s="4" t="s">
        <v>136</v>
      </c>
      <c r="C28" s="4">
        <v>87687148</v>
      </c>
      <c r="D28" s="4"/>
      <c r="E28" s="4" t="s">
        <v>111</v>
      </c>
      <c r="F28" s="4" t="s">
        <v>122</v>
      </c>
      <c r="G28" s="4" t="s">
        <v>29</v>
      </c>
      <c r="H28" s="4" t="s">
        <v>29</v>
      </c>
      <c r="I28" s="4" t="s">
        <v>41</v>
      </c>
      <c r="J28" s="4" t="s">
        <v>93</v>
      </c>
      <c r="K28" s="4" t="s">
        <v>43</v>
      </c>
      <c r="L28" s="4">
        <v>1</v>
      </c>
      <c r="M28" s="4">
        <v>3.11</v>
      </c>
      <c r="N28" s="4">
        <v>5.58</v>
      </c>
      <c r="O28" s="4">
        <v>6</v>
      </c>
      <c r="P28" s="5">
        <v>0</v>
      </c>
      <c r="Q28" s="5">
        <v>45.29</v>
      </c>
      <c r="R28" s="5">
        <v>10.87</v>
      </c>
      <c r="S28" s="5">
        <v>18.600000000000001</v>
      </c>
      <c r="T28" s="5">
        <v>0</v>
      </c>
      <c r="U28" s="5">
        <f>SUM(P28:T28)</f>
        <v>74.759999999999991</v>
      </c>
      <c r="V28" s="5">
        <v>11.21</v>
      </c>
      <c r="W28" s="5">
        <f>SUM(U28:V28)</f>
        <v>85.97</v>
      </c>
      <c r="X28" s="4" t="s">
        <v>148</v>
      </c>
      <c r="Y28" s="4" t="s">
        <v>32</v>
      </c>
      <c r="Z28" s="4"/>
    </row>
    <row r="29" spans="1:26" ht="16.8" customHeight="1" x14ac:dyDescent="0.3">
      <c r="A29" s="3">
        <v>45625</v>
      </c>
      <c r="B29" s="4" t="s">
        <v>137</v>
      </c>
      <c r="C29" s="4" t="s">
        <v>153</v>
      </c>
      <c r="D29" s="4"/>
      <c r="E29" s="4" t="s">
        <v>111</v>
      </c>
      <c r="F29" s="4" t="s">
        <v>89</v>
      </c>
      <c r="G29" s="4" t="s">
        <v>29</v>
      </c>
      <c r="H29" s="4" t="s">
        <v>29</v>
      </c>
      <c r="I29" s="4" t="s">
        <v>74</v>
      </c>
      <c r="J29" s="4" t="s">
        <v>90</v>
      </c>
      <c r="K29" s="4" t="s">
        <v>43</v>
      </c>
      <c r="L29" s="4">
        <v>3</v>
      </c>
      <c r="M29" s="4">
        <v>2418.4</v>
      </c>
      <c r="N29" s="4">
        <v>772.65</v>
      </c>
      <c r="O29" s="4">
        <v>2419</v>
      </c>
      <c r="P29" s="5">
        <v>0</v>
      </c>
      <c r="Q29" s="5">
        <v>4402.58</v>
      </c>
      <c r="R29" s="5">
        <v>10.87</v>
      </c>
      <c r="S29" s="5">
        <v>1808.14</v>
      </c>
      <c r="T29" s="5">
        <v>0</v>
      </c>
      <c r="U29" s="5">
        <f>SUM(P29:T29)</f>
        <v>6221.59</v>
      </c>
      <c r="V29" s="5">
        <v>933.24</v>
      </c>
      <c r="W29" s="5">
        <f>SUM(U29:V29)</f>
        <v>7154.83</v>
      </c>
      <c r="X29" s="4" t="s">
        <v>148</v>
      </c>
      <c r="Y29" s="4" t="s">
        <v>32</v>
      </c>
      <c r="Z29" s="4"/>
    </row>
    <row r="30" spans="1:26" ht="16.8" customHeight="1" x14ac:dyDescent="0.3">
      <c r="A30" s="3">
        <v>45625</v>
      </c>
      <c r="B30" s="4" t="s">
        <v>138</v>
      </c>
      <c r="C30" s="4">
        <v>87687122</v>
      </c>
      <c r="D30" s="4"/>
      <c r="E30" s="4" t="s">
        <v>111</v>
      </c>
      <c r="F30" s="4" t="s">
        <v>139</v>
      </c>
      <c r="G30" s="4" t="s">
        <v>29</v>
      </c>
      <c r="H30" s="4" t="s">
        <v>29</v>
      </c>
      <c r="I30" s="4" t="s">
        <v>41</v>
      </c>
      <c r="J30" s="4" t="s">
        <v>93</v>
      </c>
      <c r="K30" s="4" t="s">
        <v>43</v>
      </c>
      <c r="L30" s="4">
        <v>1</v>
      </c>
      <c r="M30" s="4">
        <v>237</v>
      </c>
      <c r="N30" s="4">
        <v>217.68</v>
      </c>
      <c r="O30" s="4">
        <v>237</v>
      </c>
      <c r="P30" s="5">
        <v>0</v>
      </c>
      <c r="Q30" s="5">
        <v>322.32</v>
      </c>
      <c r="R30" s="5">
        <v>10.87</v>
      </c>
      <c r="S30" s="5">
        <v>132.38</v>
      </c>
      <c r="T30" s="5">
        <v>0</v>
      </c>
      <c r="U30" s="5">
        <f>SUM(P30:T30)</f>
        <v>465.57</v>
      </c>
      <c r="V30" s="5">
        <v>69.84</v>
      </c>
      <c r="W30" s="5">
        <f>SUM(U30:V30)</f>
        <v>535.41</v>
      </c>
      <c r="X30" s="4" t="s">
        <v>148</v>
      </c>
      <c r="Y30" s="4" t="s">
        <v>32</v>
      </c>
      <c r="Z30" s="4"/>
    </row>
    <row r="31" spans="1:26" ht="16.8" customHeight="1" x14ac:dyDescent="0.3">
      <c r="A31" s="3">
        <v>45625</v>
      </c>
      <c r="B31" s="4" t="s">
        <v>140</v>
      </c>
      <c r="C31" s="4">
        <v>87687831</v>
      </c>
      <c r="D31" s="4"/>
      <c r="E31" s="4" t="s">
        <v>111</v>
      </c>
      <c r="F31" s="4" t="s">
        <v>141</v>
      </c>
      <c r="G31" s="4" t="s">
        <v>29</v>
      </c>
      <c r="H31" s="4" t="s">
        <v>29</v>
      </c>
      <c r="I31" s="4" t="s">
        <v>142</v>
      </c>
      <c r="J31" s="4" t="s">
        <v>143</v>
      </c>
      <c r="K31" s="4" t="s">
        <v>43</v>
      </c>
      <c r="L31" s="4">
        <v>1</v>
      </c>
      <c r="M31" s="4">
        <v>379</v>
      </c>
      <c r="N31" s="4">
        <v>312.12</v>
      </c>
      <c r="O31" s="4">
        <v>379</v>
      </c>
      <c r="P31" s="5">
        <v>0</v>
      </c>
      <c r="Q31" s="5">
        <v>1349.24</v>
      </c>
      <c r="R31" s="5">
        <v>10.87</v>
      </c>
      <c r="S31" s="5">
        <v>867.46</v>
      </c>
      <c r="T31" s="5">
        <v>762.92</v>
      </c>
      <c r="U31" s="5">
        <f>SUM(P31:T31)</f>
        <v>2990.49</v>
      </c>
      <c r="V31" s="5">
        <v>448.57</v>
      </c>
      <c r="W31" s="5">
        <f>SUM(U31:V31)</f>
        <v>3439.06</v>
      </c>
      <c r="X31" s="4" t="s">
        <v>148</v>
      </c>
      <c r="Y31" s="4" t="s">
        <v>32</v>
      </c>
      <c r="Z31" s="4"/>
    </row>
    <row r="32" spans="1:26" ht="16.8" customHeight="1" x14ac:dyDescent="0.3">
      <c r="A32" s="3">
        <v>45625</v>
      </c>
      <c r="B32" s="4" t="s">
        <v>144</v>
      </c>
      <c r="C32" s="4">
        <v>87687126</v>
      </c>
      <c r="D32" s="4"/>
      <c r="E32" s="4" t="s">
        <v>111</v>
      </c>
      <c r="F32" s="4" t="s">
        <v>145</v>
      </c>
      <c r="G32" s="4" t="s">
        <v>29</v>
      </c>
      <c r="H32" s="4" t="s">
        <v>29</v>
      </c>
      <c r="I32" s="4" t="s">
        <v>29</v>
      </c>
      <c r="J32" s="4" t="s">
        <v>71</v>
      </c>
      <c r="K32" s="4" t="s">
        <v>43</v>
      </c>
      <c r="L32" s="4">
        <v>2</v>
      </c>
      <c r="M32" s="4">
        <v>2020</v>
      </c>
      <c r="N32" s="4">
        <v>1182.54</v>
      </c>
      <c r="O32" s="4">
        <v>2020</v>
      </c>
      <c r="P32" s="5">
        <v>0</v>
      </c>
      <c r="Q32" s="5">
        <v>848.4</v>
      </c>
      <c r="R32" s="5">
        <v>10.87</v>
      </c>
      <c r="S32" s="5">
        <v>1820.98</v>
      </c>
      <c r="T32" s="5">
        <v>3585.44</v>
      </c>
      <c r="U32" s="5">
        <f>SUM(P32:T32)</f>
        <v>6265.6900000000005</v>
      </c>
      <c r="V32" s="5">
        <v>939.85</v>
      </c>
      <c r="W32" s="5">
        <f>SUM(U32:V32)</f>
        <v>7205.5400000000009</v>
      </c>
      <c r="X32" s="4" t="s">
        <v>148</v>
      </c>
      <c r="Y32" s="4" t="s">
        <v>32</v>
      </c>
      <c r="Z32" s="4"/>
    </row>
    <row r="33" spans="1:26" ht="16.8" customHeight="1" x14ac:dyDescent="0.3">
      <c r="A33" s="3">
        <v>45624</v>
      </c>
      <c r="B33" s="4" t="s">
        <v>117</v>
      </c>
      <c r="C33" s="4">
        <v>87686283</v>
      </c>
      <c r="D33" s="4"/>
      <c r="E33" s="4" t="s">
        <v>111</v>
      </c>
      <c r="F33" s="4" t="s">
        <v>118</v>
      </c>
      <c r="G33" s="4" t="s">
        <v>29</v>
      </c>
      <c r="H33" s="4" t="s">
        <v>29</v>
      </c>
      <c r="I33" s="4" t="s">
        <v>74</v>
      </c>
      <c r="J33" s="4" t="s">
        <v>119</v>
      </c>
      <c r="K33" s="4" t="s">
        <v>43</v>
      </c>
      <c r="L33" s="4">
        <v>4</v>
      </c>
      <c r="M33" s="4">
        <v>105.6</v>
      </c>
      <c r="N33" s="4">
        <v>45</v>
      </c>
      <c r="O33" s="4">
        <v>106</v>
      </c>
      <c r="P33" s="5">
        <v>0</v>
      </c>
      <c r="Q33" s="5">
        <v>192.92</v>
      </c>
      <c r="R33" s="5">
        <v>10.87</v>
      </c>
      <c r="S33" s="5">
        <v>79.23</v>
      </c>
      <c r="T33" s="5">
        <v>0</v>
      </c>
      <c r="U33" s="5">
        <f>SUM(P33:T33)</f>
        <v>283.02</v>
      </c>
      <c r="V33" s="5">
        <v>42.45</v>
      </c>
      <c r="W33" s="5">
        <f>SUM(U33:V33)</f>
        <v>325.46999999999997</v>
      </c>
      <c r="X33" s="4" t="s">
        <v>148</v>
      </c>
      <c r="Y33" s="4" t="s">
        <v>32</v>
      </c>
      <c r="Z33" s="4"/>
    </row>
    <row r="34" spans="1:26" ht="16.8" customHeight="1" x14ac:dyDescent="0.3">
      <c r="A34" s="3">
        <v>45624</v>
      </c>
      <c r="B34" s="4" t="s">
        <v>120</v>
      </c>
      <c r="C34" s="4">
        <v>87685421</v>
      </c>
      <c r="D34" s="4"/>
      <c r="E34" s="4" t="s">
        <v>111</v>
      </c>
      <c r="F34" s="4" t="s">
        <v>151</v>
      </c>
      <c r="G34" s="4" t="s">
        <v>29</v>
      </c>
      <c r="H34" s="4" t="s">
        <v>29</v>
      </c>
      <c r="I34" s="4" t="s">
        <v>41</v>
      </c>
      <c r="J34" s="4" t="s">
        <v>48</v>
      </c>
      <c r="K34" s="4" t="s">
        <v>43</v>
      </c>
      <c r="L34" s="4">
        <v>1</v>
      </c>
      <c r="M34" s="4">
        <v>598</v>
      </c>
      <c r="N34" s="4">
        <v>261.95</v>
      </c>
      <c r="O34" s="4">
        <v>598</v>
      </c>
      <c r="P34" s="5">
        <v>0</v>
      </c>
      <c r="Q34" s="5">
        <v>813.28</v>
      </c>
      <c r="R34" s="5">
        <v>10.87</v>
      </c>
      <c r="S34" s="5">
        <v>334.01</v>
      </c>
      <c r="T34" s="5">
        <v>0</v>
      </c>
      <c r="U34" s="5">
        <f>SUM(P34:T34)</f>
        <v>1158.1599999999999</v>
      </c>
      <c r="V34" s="5">
        <v>173.72</v>
      </c>
      <c r="W34" s="5">
        <f>SUM(U34:V34)</f>
        <v>1331.8799999999999</v>
      </c>
      <c r="X34" s="4" t="s">
        <v>148</v>
      </c>
      <c r="Y34" s="4" t="s">
        <v>32</v>
      </c>
      <c r="Z34" s="4"/>
    </row>
    <row r="35" spans="1:26" ht="16.8" customHeight="1" x14ac:dyDescent="0.3">
      <c r="A35" s="3">
        <v>45623</v>
      </c>
      <c r="B35" s="4" t="s">
        <v>88</v>
      </c>
      <c r="C35" s="4">
        <v>87684194</v>
      </c>
      <c r="D35" s="4"/>
      <c r="E35" s="4" t="s">
        <v>111</v>
      </c>
      <c r="F35" s="4" t="s">
        <v>89</v>
      </c>
      <c r="G35" s="4" t="s">
        <v>29</v>
      </c>
      <c r="H35" s="4" t="s">
        <v>29</v>
      </c>
      <c r="I35" s="4" t="s">
        <v>74</v>
      </c>
      <c r="J35" s="4" t="s">
        <v>90</v>
      </c>
      <c r="K35" s="4" t="s">
        <v>43</v>
      </c>
      <c r="L35" s="4">
        <v>1</v>
      </c>
      <c r="M35" s="4">
        <v>349</v>
      </c>
      <c r="N35" s="4">
        <v>445.55</v>
      </c>
      <c r="O35" s="4">
        <v>446</v>
      </c>
      <c r="P35" s="5">
        <v>0</v>
      </c>
      <c r="Q35" s="5">
        <v>811.72</v>
      </c>
      <c r="R35" s="5">
        <v>10.87</v>
      </c>
      <c r="S35" s="5">
        <v>333.37</v>
      </c>
      <c r="T35" s="5">
        <v>0</v>
      </c>
      <c r="U35" s="5">
        <f>SUM(P35:T35)</f>
        <v>1155.96</v>
      </c>
      <c r="V35" s="5">
        <v>173.39</v>
      </c>
      <c r="W35" s="5">
        <f>SUM(U35:V35)</f>
        <v>1329.35</v>
      </c>
      <c r="X35" s="4" t="s">
        <v>148</v>
      </c>
      <c r="Y35" s="4" t="s">
        <v>32</v>
      </c>
      <c r="Z35" s="4"/>
    </row>
    <row r="36" spans="1:26" ht="16.8" customHeight="1" x14ac:dyDescent="0.3">
      <c r="A36" s="3">
        <v>45623</v>
      </c>
      <c r="B36" s="4" t="s">
        <v>91</v>
      </c>
      <c r="C36" s="4">
        <v>87685162</v>
      </c>
      <c r="D36" s="4"/>
      <c r="E36" s="4" t="s">
        <v>111</v>
      </c>
      <c r="F36" s="4" t="s">
        <v>92</v>
      </c>
      <c r="G36" s="4" t="s">
        <v>29</v>
      </c>
      <c r="H36" s="4" t="s">
        <v>29</v>
      </c>
      <c r="I36" s="4" t="s">
        <v>41</v>
      </c>
      <c r="J36" s="4" t="s">
        <v>93</v>
      </c>
      <c r="K36" s="4" t="s">
        <v>43</v>
      </c>
      <c r="L36" s="4">
        <v>1</v>
      </c>
      <c r="M36" s="4">
        <v>25.2</v>
      </c>
      <c r="N36" s="4">
        <v>9.66</v>
      </c>
      <c r="O36" s="4">
        <v>26</v>
      </c>
      <c r="P36" s="5">
        <v>0</v>
      </c>
      <c r="Q36" s="5">
        <v>45.29</v>
      </c>
      <c r="R36" s="5">
        <v>10.87</v>
      </c>
      <c r="S36" s="5">
        <v>18.600000000000001</v>
      </c>
      <c r="T36" s="5">
        <v>0</v>
      </c>
      <c r="U36" s="5">
        <f>SUM(P36:T36)</f>
        <v>74.759999999999991</v>
      </c>
      <c r="V36" s="5">
        <v>11.21</v>
      </c>
      <c r="W36" s="5">
        <f>SUM(U36:V36)</f>
        <v>85.97</v>
      </c>
      <c r="X36" s="4" t="s">
        <v>148</v>
      </c>
      <c r="Y36" s="4" t="s">
        <v>32</v>
      </c>
      <c r="Z36" s="4"/>
    </row>
    <row r="37" spans="1:26" ht="16.8" customHeight="1" x14ac:dyDescent="0.3">
      <c r="A37" s="3">
        <v>45623</v>
      </c>
      <c r="B37" s="4" t="s">
        <v>94</v>
      </c>
      <c r="C37" s="4">
        <v>87684752</v>
      </c>
      <c r="D37" s="4"/>
      <c r="E37" s="4" t="s">
        <v>111</v>
      </c>
      <c r="F37" s="4" t="s">
        <v>95</v>
      </c>
      <c r="G37" s="4" t="s">
        <v>29</v>
      </c>
      <c r="H37" s="4" t="s">
        <v>29</v>
      </c>
      <c r="I37" s="4" t="s">
        <v>29</v>
      </c>
      <c r="J37" s="4" t="s">
        <v>96</v>
      </c>
      <c r="K37" s="4" t="s">
        <v>43</v>
      </c>
      <c r="L37" s="4">
        <v>1</v>
      </c>
      <c r="M37" s="4">
        <v>10.36</v>
      </c>
      <c r="N37" s="4">
        <v>23.4</v>
      </c>
      <c r="O37" s="4">
        <v>24</v>
      </c>
      <c r="P37" s="5">
        <v>0</v>
      </c>
      <c r="Q37" s="5">
        <v>45.29</v>
      </c>
      <c r="R37" s="5">
        <v>10.87</v>
      </c>
      <c r="S37" s="5">
        <v>81.16</v>
      </c>
      <c r="T37" s="5">
        <v>152.32</v>
      </c>
      <c r="U37" s="5">
        <f>SUM(P37:T37)</f>
        <v>289.64</v>
      </c>
      <c r="V37" s="5">
        <v>43.45</v>
      </c>
      <c r="W37" s="5">
        <f>SUM(U37:V37)</f>
        <v>333.09</v>
      </c>
      <c r="X37" s="4" t="s">
        <v>148</v>
      </c>
      <c r="Y37" s="4" t="s">
        <v>32</v>
      </c>
      <c r="Z37" s="4"/>
    </row>
    <row r="38" spans="1:26" ht="16.8" customHeight="1" x14ac:dyDescent="0.3">
      <c r="A38" s="3">
        <v>45624</v>
      </c>
      <c r="B38" s="4" t="s">
        <v>121</v>
      </c>
      <c r="C38" s="4">
        <v>87686163</v>
      </c>
      <c r="D38" s="4"/>
      <c r="E38" s="4" t="s">
        <v>111</v>
      </c>
      <c r="F38" s="4" t="s">
        <v>122</v>
      </c>
      <c r="G38" s="4" t="s">
        <v>29</v>
      </c>
      <c r="H38" s="4" t="s">
        <v>29</v>
      </c>
      <c r="I38" s="4" t="s">
        <v>41</v>
      </c>
      <c r="J38" s="4" t="s">
        <v>93</v>
      </c>
      <c r="K38" s="4" t="s">
        <v>43</v>
      </c>
      <c r="L38" s="4">
        <v>5</v>
      </c>
      <c r="M38" s="4">
        <v>30</v>
      </c>
      <c r="N38" s="4">
        <v>29.06</v>
      </c>
      <c r="O38" s="4">
        <v>30</v>
      </c>
      <c r="P38" s="5">
        <v>0</v>
      </c>
      <c r="Q38" s="5">
        <v>45.29</v>
      </c>
      <c r="R38" s="5">
        <v>10.87</v>
      </c>
      <c r="S38" s="5">
        <v>18.600000000000001</v>
      </c>
      <c r="T38" s="5">
        <v>0</v>
      </c>
      <c r="U38" s="5">
        <f>SUM(P38:T38)</f>
        <v>74.759999999999991</v>
      </c>
      <c r="V38" s="5">
        <v>11.21</v>
      </c>
      <c r="W38" s="5">
        <f>SUM(U38:V38)</f>
        <v>85.97</v>
      </c>
      <c r="X38" s="4" t="s">
        <v>148</v>
      </c>
      <c r="Y38" s="4" t="s">
        <v>32</v>
      </c>
      <c r="Z38" s="4"/>
    </row>
    <row r="39" spans="1:26" ht="16.8" customHeight="1" x14ac:dyDescent="0.3">
      <c r="A39" s="3">
        <v>45623</v>
      </c>
      <c r="B39" s="4" t="s">
        <v>97</v>
      </c>
      <c r="C39" s="4">
        <v>87685245</v>
      </c>
      <c r="D39" s="4"/>
      <c r="E39" s="4" t="s">
        <v>111</v>
      </c>
      <c r="F39" s="4" t="s">
        <v>98</v>
      </c>
      <c r="G39" s="4" t="s">
        <v>29</v>
      </c>
      <c r="H39" s="4" t="s">
        <v>29</v>
      </c>
      <c r="I39" s="4" t="s">
        <v>41</v>
      </c>
      <c r="J39" s="4" t="s">
        <v>59</v>
      </c>
      <c r="K39" s="4" t="s">
        <v>43</v>
      </c>
      <c r="L39" s="4">
        <v>4</v>
      </c>
      <c r="M39" s="4">
        <v>100.8</v>
      </c>
      <c r="N39" s="4">
        <v>83.7</v>
      </c>
      <c r="O39" s="4">
        <v>101</v>
      </c>
      <c r="P39" s="5">
        <v>0</v>
      </c>
      <c r="Q39" s="5">
        <v>137.36000000000001</v>
      </c>
      <c r="R39" s="5">
        <v>10.87</v>
      </c>
      <c r="S39" s="5">
        <v>56.41</v>
      </c>
      <c r="T39" s="5">
        <v>0</v>
      </c>
      <c r="U39" s="5">
        <f>SUM(P39:T39)</f>
        <v>204.64000000000001</v>
      </c>
      <c r="V39" s="5">
        <v>30.7</v>
      </c>
      <c r="W39" s="5">
        <f>SUM(U39:V39)</f>
        <v>235.34</v>
      </c>
      <c r="X39" s="4" t="s">
        <v>148</v>
      </c>
      <c r="Y39" s="4" t="s">
        <v>32</v>
      </c>
      <c r="Z39" s="4"/>
    </row>
    <row r="40" spans="1:26" ht="16.8" customHeight="1" x14ac:dyDescent="0.3">
      <c r="A40" s="3">
        <v>45622</v>
      </c>
      <c r="B40" s="4" t="s">
        <v>82</v>
      </c>
      <c r="C40" s="4">
        <v>87684098</v>
      </c>
      <c r="D40" s="4"/>
      <c r="E40" s="4" t="s">
        <v>111</v>
      </c>
      <c r="F40" s="4" t="s">
        <v>83</v>
      </c>
      <c r="G40" s="4" t="s">
        <v>29</v>
      </c>
      <c r="H40" s="4" t="s">
        <v>29</v>
      </c>
      <c r="I40" s="4" t="s">
        <v>41</v>
      </c>
      <c r="J40" s="4" t="s">
        <v>84</v>
      </c>
      <c r="K40" s="4" t="s">
        <v>43</v>
      </c>
      <c r="L40" s="4">
        <v>4</v>
      </c>
      <c r="M40" s="4">
        <v>100.72</v>
      </c>
      <c r="N40" s="4">
        <v>30.91</v>
      </c>
      <c r="O40" s="4">
        <v>101</v>
      </c>
      <c r="P40" s="5">
        <v>0</v>
      </c>
      <c r="Q40" s="5">
        <v>137.36000000000001</v>
      </c>
      <c r="R40" s="5">
        <v>10.87</v>
      </c>
      <c r="S40" s="5">
        <v>56.41</v>
      </c>
      <c r="T40" s="5">
        <v>0</v>
      </c>
      <c r="U40" s="5">
        <f>SUM(P40:T40)</f>
        <v>204.64000000000001</v>
      </c>
      <c r="V40" s="5">
        <v>30.7</v>
      </c>
      <c r="W40" s="5">
        <f>SUM(U40:V40)</f>
        <v>235.34</v>
      </c>
      <c r="X40" s="4" t="s">
        <v>148</v>
      </c>
      <c r="Y40" s="4" t="s">
        <v>32</v>
      </c>
      <c r="Z40" s="4"/>
    </row>
    <row r="41" spans="1:26" ht="16.8" customHeight="1" x14ac:dyDescent="0.3">
      <c r="A41" s="3">
        <v>45622</v>
      </c>
      <c r="B41" s="4" t="s">
        <v>85</v>
      </c>
      <c r="C41" s="4">
        <v>87684149</v>
      </c>
      <c r="D41" s="4"/>
      <c r="E41" s="4" t="s">
        <v>111</v>
      </c>
      <c r="F41" s="4" t="s">
        <v>86</v>
      </c>
      <c r="G41" s="4" t="s">
        <v>29</v>
      </c>
      <c r="H41" s="4" t="s">
        <v>29</v>
      </c>
      <c r="I41" s="4" t="s">
        <v>41</v>
      </c>
      <c r="J41" s="4" t="s">
        <v>87</v>
      </c>
      <c r="K41" s="4" t="s">
        <v>43</v>
      </c>
      <c r="L41" s="4">
        <v>1</v>
      </c>
      <c r="M41" s="4">
        <v>1012</v>
      </c>
      <c r="N41" s="4">
        <v>363</v>
      </c>
      <c r="O41" s="4">
        <v>1012</v>
      </c>
      <c r="P41" s="5">
        <v>0</v>
      </c>
      <c r="Q41" s="5">
        <v>1376.32</v>
      </c>
      <c r="R41" s="5">
        <v>10.87</v>
      </c>
      <c r="S41" s="5">
        <v>565.25</v>
      </c>
      <c r="T41" s="5">
        <v>0</v>
      </c>
      <c r="U41" s="5">
        <f>SUM(P41:T41)</f>
        <v>1952.4399999999998</v>
      </c>
      <c r="V41" s="5">
        <v>292.87</v>
      </c>
      <c r="W41" s="5">
        <f>SUM(U41:V41)</f>
        <v>2245.31</v>
      </c>
      <c r="X41" s="4" t="s">
        <v>148</v>
      </c>
      <c r="Y41" s="4" t="s">
        <v>32</v>
      </c>
      <c r="Z41" s="4"/>
    </row>
    <row r="42" spans="1:26" ht="16.8" customHeight="1" x14ac:dyDescent="0.3">
      <c r="A42" s="3">
        <v>45621</v>
      </c>
      <c r="B42" s="4" t="s">
        <v>49</v>
      </c>
      <c r="C42" s="4"/>
      <c r="D42" s="4"/>
      <c r="E42" s="4" t="s">
        <v>127</v>
      </c>
      <c r="F42" s="4" t="s">
        <v>50</v>
      </c>
      <c r="G42" s="4" t="s">
        <v>29</v>
      </c>
      <c r="H42" s="4" t="s">
        <v>29</v>
      </c>
      <c r="I42" s="4" t="s">
        <v>41</v>
      </c>
      <c r="J42" s="4" t="s">
        <v>51</v>
      </c>
      <c r="K42" s="4" t="s">
        <v>43</v>
      </c>
      <c r="L42" s="4">
        <v>1</v>
      </c>
      <c r="M42" s="4">
        <v>2.0699999999999998</v>
      </c>
      <c r="N42" s="4">
        <v>2.34</v>
      </c>
      <c r="O42" s="4">
        <v>3</v>
      </c>
      <c r="P42" s="5">
        <v>0</v>
      </c>
      <c r="Q42" s="5">
        <v>45.29</v>
      </c>
      <c r="R42" s="5">
        <v>10.87</v>
      </c>
      <c r="S42" s="5">
        <v>18.600000000000001</v>
      </c>
      <c r="T42" s="5">
        <v>0</v>
      </c>
      <c r="U42" s="5">
        <f>SUM(P42:T42)</f>
        <v>74.759999999999991</v>
      </c>
      <c r="V42" s="5">
        <v>11.21</v>
      </c>
      <c r="W42" s="5">
        <f>SUM(U42:V42)</f>
        <v>85.97</v>
      </c>
      <c r="X42" s="4" t="s">
        <v>148</v>
      </c>
      <c r="Y42" s="4" t="s">
        <v>32</v>
      </c>
      <c r="Z42" s="4"/>
    </row>
    <row r="43" spans="1:26" ht="16.8" customHeight="1" x14ac:dyDescent="0.3">
      <c r="A43" s="3">
        <v>45621</v>
      </c>
      <c r="B43" s="4" t="s">
        <v>52</v>
      </c>
      <c r="C43" s="4"/>
      <c r="D43" s="4"/>
      <c r="E43" s="4" t="s">
        <v>127</v>
      </c>
      <c r="F43" s="4" t="s">
        <v>53</v>
      </c>
      <c r="G43" s="4" t="s">
        <v>29</v>
      </c>
      <c r="H43" s="4" t="s">
        <v>29</v>
      </c>
      <c r="I43" s="4" t="s">
        <v>41</v>
      </c>
      <c r="J43" s="4" t="s">
        <v>54</v>
      </c>
      <c r="K43" s="4" t="s">
        <v>43</v>
      </c>
      <c r="L43" s="4">
        <v>1</v>
      </c>
      <c r="M43" s="4">
        <v>5.18</v>
      </c>
      <c r="N43" s="4">
        <v>6</v>
      </c>
      <c r="O43" s="4">
        <v>6</v>
      </c>
      <c r="P43" s="5">
        <v>0</v>
      </c>
      <c r="Q43" s="5">
        <v>45.29</v>
      </c>
      <c r="R43" s="5">
        <v>10.87</v>
      </c>
      <c r="S43" s="5">
        <v>18.600000000000001</v>
      </c>
      <c r="T43" s="5">
        <v>0</v>
      </c>
      <c r="U43" s="5">
        <f>SUM(P43:T43)</f>
        <v>74.759999999999991</v>
      </c>
      <c r="V43" s="5">
        <v>11.21</v>
      </c>
      <c r="W43" s="5">
        <f>SUM(U43:V43)</f>
        <v>85.97</v>
      </c>
      <c r="X43" s="4" t="s">
        <v>148</v>
      </c>
      <c r="Y43" s="4" t="s">
        <v>32</v>
      </c>
      <c r="Z43" s="4"/>
    </row>
    <row r="44" spans="1:26" ht="16.8" customHeight="1" x14ac:dyDescent="0.3">
      <c r="A44" s="3">
        <v>45621</v>
      </c>
      <c r="B44" s="4" t="s">
        <v>57</v>
      </c>
      <c r="C44" s="4"/>
      <c r="D44" s="4"/>
      <c r="E44" s="4" t="s">
        <v>127</v>
      </c>
      <c r="F44" s="4" t="s">
        <v>58</v>
      </c>
      <c r="G44" s="4" t="s">
        <v>29</v>
      </c>
      <c r="H44" s="4" t="s">
        <v>29</v>
      </c>
      <c r="I44" s="4" t="s">
        <v>41</v>
      </c>
      <c r="J44" s="4" t="s">
        <v>59</v>
      </c>
      <c r="K44" s="4" t="s">
        <v>43</v>
      </c>
      <c r="L44" s="4">
        <v>2</v>
      </c>
      <c r="M44" s="4">
        <v>25.25</v>
      </c>
      <c r="N44" s="4">
        <v>23.55</v>
      </c>
      <c r="O44" s="4">
        <v>26</v>
      </c>
      <c r="P44" s="5">
        <v>0</v>
      </c>
      <c r="Q44" s="5">
        <v>45.29</v>
      </c>
      <c r="R44" s="5">
        <v>10.87</v>
      </c>
      <c r="S44" s="5">
        <v>18.600000000000001</v>
      </c>
      <c r="T44" s="5">
        <v>0</v>
      </c>
      <c r="U44" s="5">
        <f>SUM(P44:T44)</f>
        <v>74.759999999999991</v>
      </c>
      <c r="V44" s="5">
        <v>11.21</v>
      </c>
      <c r="W44" s="5">
        <f>SUM(U44:V44)</f>
        <v>85.97</v>
      </c>
      <c r="X44" s="4" t="s">
        <v>148</v>
      </c>
      <c r="Y44" s="4" t="s">
        <v>32</v>
      </c>
      <c r="Z44" s="4"/>
    </row>
    <row r="45" spans="1:26" ht="16.8" customHeight="1" x14ac:dyDescent="0.3">
      <c r="A45" s="3">
        <v>45617</v>
      </c>
      <c r="B45" s="4" t="s">
        <v>44</v>
      </c>
      <c r="C45" s="4"/>
      <c r="D45" s="4"/>
      <c r="E45" s="4" t="s">
        <v>127</v>
      </c>
      <c r="F45" s="4" t="s">
        <v>45</v>
      </c>
      <c r="G45" s="4" t="s">
        <v>29</v>
      </c>
      <c r="H45" s="4" t="s">
        <v>29</v>
      </c>
      <c r="I45" s="4" t="s">
        <v>29</v>
      </c>
      <c r="J45" s="4" t="s">
        <v>46</v>
      </c>
      <c r="K45" s="4" t="s">
        <v>43</v>
      </c>
      <c r="L45" s="4">
        <v>1</v>
      </c>
      <c r="M45" s="4">
        <v>25.25</v>
      </c>
      <c r="N45" s="4">
        <v>15.3</v>
      </c>
      <c r="O45" s="4">
        <v>26</v>
      </c>
      <c r="P45" s="5">
        <v>0</v>
      </c>
      <c r="Q45" s="5">
        <v>45.29</v>
      </c>
      <c r="R45" s="5">
        <v>10.87</v>
      </c>
      <c r="S45" s="5">
        <v>82.57</v>
      </c>
      <c r="T45" s="5">
        <v>155.76</v>
      </c>
      <c r="U45" s="5">
        <f>SUM(P45:T45)</f>
        <v>294.49</v>
      </c>
      <c r="V45" s="5">
        <v>44.17</v>
      </c>
      <c r="W45" s="5">
        <f>SUM(U45:V45)</f>
        <v>338.66</v>
      </c>
      <c r="X45" s="4" t="s">
        <v>148</v>
      </c>
      <c r="Y45" s="4" t="s">
        <v>32</v>
      </c>
      <c r="Z45" s="4"/>
    </row>
    <row r="46" spans="1:26" ht="16.8" customHeight="1" x14ac:dyDescent="0.3">
      <c r="A46" s="3">
        <v>45625</v>
      </c>
      <c r="B46" s="4" t="s">
        <v>132</v>
      </c>
      <c r="C46" s="4"/>
      <c r="D46" s="4"/>
      <c r="E46" s="4" t="s">
        <v>127</v>
      </c>
      <c r="F46" s="4" t="s">
        <v>150</v>
      </c>
      <c r="G46" s="4" t="s">
        <v>29</v>
      </c>
      <c r="H46" s="4" t="s">
        <v>29</v>
      </c>
      <c r="I46" s="4" t="s">
        <v>74</v>
      </c>
      <c r="J46" s="4" t="s">
        <v>133</v>
      </c>
      <c r="K46" s="4" t="s">
        <v>64</v>
      </c>
      <c r="L46" s="4">
        <v>26</v>
      </c>
      <c r="M46" s="4">
        <v>30000</v>
      </c>
      <c r="N46" s="4">
        <v>0.01</v>
      </c>
      <c r="O46" s="4">
        <v>30000</v>
      </c>
      <c r="P46" s="5">
        <v>0</v>
      </c>
      <c r="Q46" s="5">
        <v>25067.040000000001</v>
      </c>
      <c r="R46" s="5">
        <v>10.87</v>
      </c>
      <c r="S46" s="5">
        <v>6414.66</v>
      </c>
      <c r="T46" s="5">
        <v>0</v>
      </c>
      <c r="U46" s="5">
        <f>SUM(P46:T46)</f>
        <v>31492.57</v>
      </c>
      <c r="V46" s="5">
        <v>4723.8900000000003</v>
      </c>
      <c r="W46" s="5">
        <f>SUM(U46:V46)</f>
        <v>36216.46</v>
      </c>
      <c r="X46" s="4" t="s">
        <v>148</v>
      </c>
      <c r="Y46" s="4" t="s">
        <v>32</v>
      </c>
      <c r="Z46" s="4"/>
    </row>
    <row r="47" spans="1:26" ht="16.8" customHeight="1" x14ac:dyDescent="0.3">
      <c r="A47" s="3">
        <v>45623</v>
      </c>
      <c r="B47" s="4" t="s">
        <v>99</v>
      </c>
      <c r="C47" s="4">
        <v>87682431</v>
      </c>
      <c r="D47" s="4"/>
      <c r="E47" s="4" t="s">
        <v>127</v>
      </c>
      <c r="F47" s="4" t="s">
        <v>100</v>
      </c>
      <c r="G47" s="4" t="s">
        <v>29</v>
      </c>
      <c r="H47" s="4" t="s">
        <v>29</v>
      </c>
      <c r="I47" s="4" t="s">
        <v>41</v>
      </c>
      <c r="J47" s="4" t="s">
        <v>101</v>
      </c>
      <c r="K47" s="4" t="s">
        <v>43</v>
      </c>
      <c r="L47" s="4">
        <v>1</v>
      </c>
      <c r="M47" s="4">
        <v>6.12</v>
      </c>
      <c r="N47" s="4">
        <v>8.86</v>
      </c>
      <c r="O47" s="4">
        <v>9</v>
      </c>
      <c r="P47" s="5">
        <v>0</v>
      </c>
      <c r="Q47" s="5">
        <v>45.29</v>
      </c>
      <c r="R47" s="5">
        <v>10.87</v>
      </c>
      <c r="S47" s="5">
        <v>71.27</v>
      </c>
      <c r="T47" s="5">
        <v>128.24</v>
      </c>
      <c r="U47" s="5">
        <f>SUM(P47:T47)</f>
        <v>255.67000000000002</v>
      </c>
      <c r="V47" s="5">
        <v>38.35</v>
      </c>
      <c r="W47" s="5">
        <f>SUM(U47:V47)</f>
        <v>294.02000000000004</v>
      </c>
      <c r="X47" s="4" t="s">
        <v>148</v>
      </c>
      <c r="Y47" s="4" t="s">
        <v>32</v>
      </c>
      <c r="Z47" s="4"/>
    </row>
    <row r="48" spans="1:26" ht="16.8" customHeight="1" x14ac:dyDescent="0.3">
      <c r="A48" s="3">
        <v>45623</v>
      </c>
      <c r="B48" s="4" t="s">
        <v>102</v>
      </c>
      <c r="C48" s="4">
        <v>87685018</v>
      </c>
      <c r="D48" s="4"/>
      <c r="E48" s="4" t="s">
        <v>127</v>
      </c>
      <c r="F48" s="4" t="s">
        <v>103</v>
      </c>
      <c r="G48" s="4" t="s">
        <v>29</v>
      </c>
      <c r="H48" s="4" t="s">
        <v>29</v>
      </c>
      <c r="I48" s="4" t="s">
        <v>41</v>
      </c>
      <c r="J48" s="4" t="s">
        <v>104</v>
      </c>
      <c r="K48" s="4" t="s">
        <v>43</v>
      </c>
      <c r="L48" s="4">
        <v>1</v>
      </c>
      <c r="M48" s="4">
        <v>18.78</v>
      </c>
      <c r="N48" s="4">
        <v>10.75</v>
      </c>
      <c r="O48" s="4">
        <v>19</v>
      </c>
      <c r="P48" s="5">
        <v>0</v>
      </c>
      <c r="Q48" s="5">
        <v>45.29</v>
      </c>
      <c r="R48" s="5">
        <v>10.87</v>
      </c>
      <c r="S48" s="5">
        <v>18.600000000000001</v>
      </c>
      <c r="T48" s="5">
        <v>0</v>
      </c>
      <c r="U48" s="5">
        <f>SUM(P48:T48)</f>
        <v>74.759999999999991</v>
      </c>
      <c r="V48" s="5">
        <v>11.21</v>
      </c>
      <c r="W48" s="5">
        <f>SUM(U48:V48)</f>
        <v>85.97</v>
      </c>
      <c r="X48" s="4" t="s">
        <v>148</v>
      </c>
      <c r="Y48" s="4" t="s">
        <v>32</v>
      </c>
      <c r="Z48" s="4"/>
    </row>
    <row r="49" spans="1:26" ht="16.8" customHeight="1" x14ac:dyDescent="0.3">
      <c r="A49" s="3">
        <v>45623</v>
      </c>
      <c r="B49" s="4" t="s">
        <v>105</v>
      </c>
      <c r="C49" s="4">
        <v>87694947</v>
      </c>
      <c r="D49" s="4"/>
      <c r="E49" s="4" t="s">
        <v>127</v>
      </c>
      <c r="F49" s="4" t="s">
        <v>40</v>
      </c>
      <c r="G49" s="4" t="s">
        <v>29</v>
      </c>
      <c r="H49" s="4" t="s">
        <v>29</v>
      </c>
      <c r="I49" s="4" t="s">
        <v>41</v>
      </c>
      <c r="J49" s="4" t="s">
        <v>56</v>
      </c>
      <c r="K49" s="4" t="s">
        <v>43</v>
      </c>
      <c r="L49" s="4">
        <v>1</v>
      </c>
      <c r="M49" s="4">
        <v>1025</v>
      </c>
      <c r="N49" s="4">
        <v>477.55</v>
      </c>
      <c r="O49" s="4">
        <v>1025</v>
      </c>
      <c r="P49" s="5">
        <v>0</v>
      </c>
      <c r="Q49" s="5">
        <v>1394</v>
      </c>
      <c r="R49" s="5">
        <v>10.87</v>
      </c>
      <c r="S49" s="5">
        <v>572.52</v>
      </c>
      <c r="T49" s="5">
        <v>0</v>
      </c>
      <c r="U49" s="5">
        <f>SUM(P49:T49)</f>
        <v>1977.3899999999999</v>
      </c>
      <c r="V49" s="5">
        <v>296.61</v>
      </c>
      <c r="W49" s="5">
        <f>SUM(U49:V49)</f>
        <v>2274</v>
      </c>
      <c r="X49" s="4" t="s">
        <v>148</v>
      </c>
      <c r="Y49" s="4" t="s">
        <v>32</v>
      </c>
      <c r="Z49" s="4"/>
    </row>
    <row r="50" spans="1:26" ht="16.8" customHeight="1" x14ac:dyDescent="0.3">
      <c r="A50" s="3">
        <v>45621</v>
      </c>
      <c r="B50" s="4" t="s">
        <v>55</v>
      </c>
      <c r="C50" s="4">
        <v>87682593</v>
      </c>
      <c r="D50" s="4">
        <v>77333926</v>
      </c>
      <c r="E50" s="4" t="s">
        <v>127</v>
      </c>
      <c r="F50" s="4" t="s">
        <v>40</v>
      </c>
      <c r="G50" s="4" t="s">
        <v>29</v>
      </c>
      <c r="H50" s="4" t="s">
        <v>29</v>
      </c>
      <c r="I50" s="4" t="s">
        <v>41</v>
      </c>
      <c r="J50" s="4" t="s">
        <v>56</v>
      </c>
      <c r="K50" s="4" t="s">
        <v>43</v>
      </c>
      <c r="L50" s="4">
        <v>3</v>
      </c>
      <c r="M50" s="4">
        <v>3082</v>
      </c>
      <c r="N50" s="4">
        <v>1483.61</v>
      </c>
      <c r="O50" s="4">
        <v>3082</v>
      </c>
      <c r="P50" s="5">
        <v>0</v>
      </c>
      <c r="Q50" s="5">
        <v>4191.5200000000004</v>
      </c>
      <c r="R50" s="5">
        <v>10.87</v>
      </c>
      <c r="S50" s="5">
        <v>1721.46</v>
      </c>
      <c r="T50" s="5">
        <v>0</v>
      </c>
      <c r="U50" s="5">
        <f>SUM(P50:T50)</f>
        <v>5923.85</v>
      </c>
      <c r="V50" s="5">
        <v>888.58</v>
      </c>
      <c r="W50" s="5">
        <f>SUM(U50:V50)</f>
        <v>6812.43</v>
      </c>
      <c r="X50" s="4" t="s">
        <v>148</v>
      </c>
      <c r="Y50" s="4" t="s">
        <v>32</v>
      </c>
      <c r="Z50" s="4"/>
    </row>
    <row r="51" spans="1:26" ht="16.8" customHeight="1" x14ac:dyDescent="0.3">
      <c r="A51" s="3">
        <v>45621</v>
      </c>
      <c r="B51" s="4" t="s">
        <v>47</v>
      </c>
      <c r="C51" s="4">
        <v>87682788</v>
      </c>
      <c r="D51" s="4">
        <v>77333925</v>
      </c>
      <c r="E51" s="4" t="s">
        <v>127</v>
      </c>
      <c r="F51" s="4" t="s">
        <v>151</v>
      </c>
      <c r="G51" s="4" t="s">
        <v>29</v>
      </c>
      <c r="H51" s="4" t="s">
        <v>29</v>
      </c>
      <c r="I51" s="4" t="s">
        <v>41</v>
      </c>
      <c r="J51" s="4" t="s">
        <v>48</v>
      </c>
      <c r="K51" s="4" t="s">
        <v>43</v>
      </c>
      <c r="L51" s="4">
        <v>1</v>
      </c>
      <c r="M51" s="4">
        <v>126</v>
      </c>
      <c r="N51" s="4">
        <v>97.36</v>
      </c>
      <c r="O51" s="4">
        <v>126</v>
      </c>
      <c r="P51" s="5">
        <v>0</v>
      </c>
      <c r="Q51" s="5">
        <v>171.36</v>
      </c>
      <c r="R51" s="5">
        <v>10.87</v>
      </c>
      <c r="S51" s="5">
        <v>70.38</v>
      </c>
      <c r="T51" s="5">
        <v>0</v>
      </c>
      <c r="U51" s="5">
        <f>SUM(P51:T51)</f>
        <v>252.61</v>
      </c>
      <c r="V51" s="5">
        <v>37.89</v>
      </c>
      <c r="W51" s="5">
        <f>SUM(U51:V51)</f>
        <v>290.5</v>
      </c>
      <c r="X51" s="4" t="s">
        <v>148</v>
      </c>
      <c r="Y51" s="4" t="s">
        <v>32</v>
      </c>
      <c r="Z51" s="4"/>
    </row>
  </sheetData>
  <sortState xmlns:xlrd2="http://schemas.microsoft.com/office/spreadsheetml/2017/richdata2" ref="A2:Z51">
    <sortCondition ref="B2:B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2024-12-04T10:11:31Z</dcterms:created>
  <dcterms:modified xsi:type="dcterms:W3CDTF">2024-12-10T10:05:58Z</dcterms:modified>
</cp:coreProperties>
</file>