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30" windowWidth="19875" windowHeight="7725"/>
  </bookViews>
  <sheets>
    <sheet name="Sheet1" sheetId="1" r:id="rId1"/>
  </sheets>
  <definedNames>
    <definedName name="_xlnm._FilterDatabase" localSheetId="0" hidden="1">Sheet1!$A$1:$Y$14</definedName>
  </definedNames>
  <calcPr calcId="145621"/>
</workbook>
</file>

<file path=xl/calcChain.xml><?xml version="1.0" encoding="utf-8"?>
<calcChain xmlns="http://schemas.openxmlformats.org/spreadsheetml/2006/main">
  <c r="V3" i="1" l="1"/>
  <c r="V4" i="1"/>
  <c r="V5" i="1"/>
  <c r="V6" i="1"/>
  <c r="V7" i="1"/>
  <c r="V8" i="1"/>
  <c r="V9" i="1"/>
  <c r="V10" i="1"/>
  <c r="V11" i="1"/>
  <c r="V13" i="1"/>
  <c r="V14" i="1"/>
  <c r="V15" i="1"/>
  <c r="V2" i="1"/>
  <c r="T3" i="1"/>
  <c r="T4" i="1"/>
  <c r="T5" i="1"/>
  <c r="T6" i="1"/>
  <c r="T7" i="1"/>
  <c r="T8" i="1"/>
  <c r="T9" i="1"/>
  <c r="T10" i="1"/>
  <c r="T11" i="1"/>
  <c r="T12" i="1"/>
  <c r="V12" i="1" s="1"/>
  <c r="T13" i="1"/>
  <c r="T14" i="1"/>
  <c r="T15" i="1"/>
  <c r="T2" i="1"/>
</calcChain>
</file>

<file path=xl/sharedStrings.xml><?xml version="1.0" encoding="utf-8"?>
<sst xmlns="http://schemas.openxmlformats.org/spreadsheetml/2006/main" count="164" uniqueCount="84">
  <si>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</si>
  <si>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</si>
  <si>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</si>
  <si>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</si>
  <si>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</si>
  <si>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</si>
  <si>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</si>
  <si>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</si>
  <si>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</si>
  <si>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</si>
  <si>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</si>
  <si>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</si>
  <si>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</si>
  <si>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</si>
  <si>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</si>
  <si>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</si>
  <si>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</si>
  <si>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</si>
  <si>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</si>
  <si>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</si>
  <si>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</si>
  <si>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</si>
  <si>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</si>
  <si>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</si>
  <si>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</si>
  <si>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DBN</t>
  </si>
  <si>
    <t>PLZ</t>
  </si>
  <si>
    <t>DOOR</t>
  </si>
  <si>
    <t>CPT</t>
  </si>
  <si>
    <t>GRJ</t>
  </si>
  <si>
    <t>GEORGE</t>
  </si>
  <si>
    <t>PTA</t>
  </si>
  <si>
    <t>JNB</t>
  </si>
  <si>
    <t>ELS</t>
  </si>
  <si>
    <t>WILSONIA</t>
  </si>
  <si>
    <t>CAPE LAB EQUIPMENT</t>
  </si>
  <si>
    <t>2301453</t>
  </si>
  <si>
    <t>WINA PRESSINGS</t>
  </si>
  <si>
    <t>EMIT CAPE DEPOT-</t>
  </si>
  <si>
    <t>EPPING</t>
  </si>
  <si>
    <t>BTG003</t>
  </si>
  <si>
    <t>2363365</t>
  </si>
  <si>
    <t>MS SERVICES</t>
  </si>
  <si>
    <t>MBOMBELA</t>
  </si>
  <si>
    <t>2363366</t>
  </si>
  <si>
    <t xml:space="preserve">ROADLAB </t>
  </si>
  <si>
    <t>TONGAAT</t>
  </si>
  <si>
    <t>2363377</t>
  </si>
  <si>
    <t>STRATA GEO CIVILS</t>
  </si>
  <si>
    <t>2363380</t>
  </si>
  <si>
    <t>CJ ELECT</t>
  </si>
  <si>
    <t>EDENVALE (JNB)</t>
  </si>
  <si>
    <t>2375787</t>
  </si>
  <si>
    <t>GEO TRONICS</t>
  </si>
  <si>
    <t>MESCIENCE CALIBRATION LAB</t>
  </si>
  <si>
    <t>MEADOWDALE</t>
  </si>
  <si>
    <t>2317566</t>
  </si>
  <si>
    <t xml:space="preserve">HALEY </t>
  </si>
  <si>
    <t>ALLIANCE WHOLESALE</t>
  </si>
  <si>
    <t>KARIEGA</t>
  </si>
  <si>
    <t>2317573</t>
  </si>
  <si>
    <t>ROASTECH</t>
  </si>
  <si>
    <t xml:space="preserve">FOODBARN </t>
  </si>
  <si>
    <t>2383420</t>
  </si>
  <si>
    <t>VENTPRO</t>
  </si>
  <si>
    <t>LION ROARS HOTEL PLETT QUARTER</t>
  </si>
  <si>
    <t>PLETTENBERG BAY</t>
  </si>
  <si>
    <t>2317572</t>
  </si>
  <si>
    <t>ROASTED &amp; RAW</t>
  </si>
  <si>
    <t>GENEVA SUPERETT</t>
  </si>
  <si>
    <t>2300990</t>
  </si>
  <si>
    <t>MEERAB TEXTILES PTY LTD</t>
  </si>
  <si>
    <t>AC LIFSON</t>
  </si>
  <si>
    <t>BANTRY BAY</t>
  </si>
  <si>
    <t>2364300</t>
  </si>
  <si>
    <t>RELIANCE ENGINEERING</t>
  </si>
  <si>
    <t>2364213</t>
  </si>
  <si>
    <t xml:space="preserve">ARNO </t>
  </si>
  <si>
    <t xml:space="preserve">FURNITURE FORCE (PTY) LTD T/A LEISUREFURN </t>
  </si>
  <si>
    <t>MONTAGUE GARDENS</t>
  </si>
  <si>
    <t>AME POWER SOLUTIONS</t>
  </si>
  <si>
    <t>EMIT REVERSING TIME - CAPE TOWN</t>
  </si>
  <si>
    <t>EPPING INDUSTRIAL AREA</t>
  </si>
  <si>
    <t>INV299185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</si>
</sst>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2" fontId="0" fillId="0" borderId="1" xfId="0" applyNumberFormat="1" applyBorder="1"/>
    <xf numFmtId="0" fontId="0" fillId="0" borderId="1" xfId="0" applyBorder="1"/>
    <xf numFmtId="0" fontId="1" fillId="0" borderId="1" xfId="0" applyFont="1" applyBorder="1"/>
    <xf numFmtId="14" fontId="0" fillId="0" borderId="1" xfId="0" applyNumberFormat="1" applyBorder="1"/>
    <xf numFmtId="2" fontId="0" fillId="0" borderId="0" xfId="0" applyNumberFormat="1"/>
    <xf numFmtId="0" fontId="1" fillId="0" borderId="0" xfId="0" applyFont="1"/>
    <xf numFmtId="0" fontId="0" fillId="0" borderId="1" xfId="0" applyFill="1" applyBorder="1"/>
    <xf numFmtId="0" fontId="3" fillId="0" borderId="1" xfId="0" applyFont="1" applyFill="1" applyBorder="1" applyAlignment="1">
      <alignment horizontal="left" wrapText="1"/>
    </xf>
    <xf numFmtId="14" fontId="2" fillId="0" borderId="1" xfId="0" applyNumberFormat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lef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0" borderId="2" xfId="0" applyBorder="1"/>
    <xf numFmtId="0" fontId="0" fillId="0" borderId="3" xfId="0" applyBorder="1"/>
    <xf numFmtId="0" fontId="2" fillId="0" borderId="1" xfId="0" applyFont="1" applyFill="1" applyBorder="1" applyAlignment="1">
      <alignment horizontal="right" wrapText="1"/>
    </xf>
    <xf numFmtId="2" fontId="0" fillId="0" borderId="2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5"/>
  <sheetViews>
    <sheetView tabSelected="1" workbookViewId="0">
      <selection activeCell="X3" sqref="X3"/>
    </sheetView>
  </sheetViews>
  <sheetFormatPr defaultRowHeight="17.25" customHeight="1" x14ac:dyDescent="0.25"/>
  <cols>
    <col min="1" max="1" width="13.7109375" bestFit="1" customWidth="1"/>
    <col min="2" max="2" width="8" bestFit="1" customWidth="1"/>
    <col min="3" max="3" width="16" hidden="1" customWidth="1"/>
    <col min="4" max="4" width="23.85546875" hidden="1" customWidth="1"/>
    <col min="5" max="5" width="42.85546875" hidden="1" customWidth="1"/>
    <col min="6" max="6" width="7" hidden="1" customWidth="1"/>
    <col min="7" max="7" width="6.42578125" hidden="1" customWidth="1"/>
    <col min="8" max="8" width="11.28515625" hidden="1" customWidth="1"/>
    <col min="9" max="9" width="24" hidden="1" customWidth="1"/>
    <col min="10" max="10" width="7" bestFit="1" customWidth="1"/>
    <col min="11" max="11" width="3.85546875" bestFit="1" customWidth="1"/>
    <col min="12" max="12" width="7.7109375" bestFit="1" customWidth="1"/>
    <col min="13" max="13" width="7" bestFit="1" customWidth="1"/>
    <col min="14" max="14" width="11" bestFit="1" customWidth="1"/>
    <col min="15" max="15" width="9.85546875" style="7" bestFit="1" customWidth="1"/>
    <col min="16" max="16" width="14.5703125" style="7" bestFit="1" customWidth="1"/>
    <col min="17" max="17" width="9.5703125" style="7" bestFit="1" customWidth="1"/>
    <col min="18" max="18" width="6.5703125" style="7" bestFit="1" customWidth="1"/>
    <col min="19" max="19" width="12" style="7" bestFit="1" customWidth="1"/>
    <col min="20" max="20" width="8.7109375" style="7" bestFit="1" customWidth="1"/>
    <col min="21" max="21" width="6.5703125" style="7" bestFit="1" customWidth="1"/>
    <col min="22" max="22" width="7.5703125" style="7" bestFit="1" customWidth="1"/>
    <col min="23" max="23" width="10" bestFit="1" customWidth="1"/>
    <col min="24" max="24" width="15.28515625" style="8" bestFit="1" customWidth="1"/>
    <col min="25" max="25" width="8.140625" bestFit="1" customWidth="1"/>
  </cols>
  <sheetData>
    <row r="1" spans="1:25" ht="17.25" customHeigh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1" t="s">
        <v>22</v>
      </c>
      <c r="X1" s="1" t="s">
        <v>23</v>
      </c>
      <c r="Y1" s="1" t="s">
        <v>24</v>
      </c>
    </row>
    <row r="2" spans="1:25" ht="17.25" customHeight="1" x14ac:dyDescent="0.25">
      <c r="A2" s="6">
        <v>45328</v>
      </c>
      <c r="B2" s="4" t="s">
        <v>70</v>
      </c>
      <c r="C2" s="4"/>
      <c r="D2" s="4" t="s">
        <v>71</v>
      </c>
      <c r="E2" s="4" t="s">
        <v>72</v>
      </c>
      <c r="F2" s="4" t="s">
        <v>32</v>
      </c>
      <c r="G2" s="4" t="s">
        <v>32</v>
      </c>
      <c r="H2" s="4" t="s">
        <v>28</v>
      </c>
      <c r="I2" s="4" t="s">
        <v>73</v>
      </c>
      <c r="J2" s="4" t="s">
        <v>27</v>
      </c>
      <c r="K2" s="4">
        <v>1</v>
      </c>
      <c r="L2" s="4">
        <v>31</v>
      </c>
      <c r="M2" s="4">
        <v>25</v>
      </c>
      <c r="N2" s="4">
        <v>31</v>
      </c>
      <c r="O2" s="3">
        <v>0</v>
      </c>
      <c r="P2" s="3">
        <v>53.94</v>
      </c>
      <c r="Q2" s="3">
        <v>10.4</v>
      </c>
      <c r="R2" s="3">
        <v>26.38</v>
      </c>
      <c r="S2" s="3">
        <v>0</v>
      </c>
      <c r="T2" s="3">
        <f>SUM(O2:S2)</f>
        <v>90.72</v>
      </c>
      <c r="U2" s="3">
        <v>13.61</v>
      </c>
      <c r="V2" s="3">
        <f>SUM(T2:U2)</f>
        <v>104.33</v>
      </c>
      <c r="W2" s="4" t="s">
        <v>83</v>
      </c>
      <c r="X2" s="5" t="s">
        <v>40</v>
      </c>
      <c r="Y2" s="4"/>
    </row>
    <row r="3" spans="1:25" ht="17.25" customHeight="1" x14ac:dyDescent="0.25">
      <c r="A3" s="6">
        <v>45323</v>
      </c>
      <c r="B3" s="4" t="s">
        <v>36</v>
      </c>
      <c r="C3" s="4"/>
      <c r="D3" s="4" t="s">
        <v>37</v>
      </c>
      <c r="E3" s="4" t="s">
        <v>38</v>
      </c>
      <c r="F3" s="4" t="s">
        <v>32</v>
      </c>
      <c r="G3" s="4" t="s">
        <v>32</v>
      </c>
      <c r="H3" s="4" t="s">
        <v>28</v>
      </c>
      <c r="I3" s="4" t="s">
        <v>39</v>
      </c>
      <c r="J3" s="4" t="s">
        <v>27</v>
      </c>
      <c r="K3" s="4">
        <v>1</v>
      </c>
      <c r="L3" s="4">
        <v>5</v>
      </c>
      <c r="M3" s="4">
        <v>7.13</v>
      </c>
      <c r="N3" s="4">
        <v>8</v>
      </c>
      <c r="O3" s="3">
        <v>0</v>
      </c>
      <c r="P3" s="3">
        <v>43.34</v>
      </c>
      <c r="Q3" s="3">
        <v>10.4</v>
      </c>
      <c r="R3" s="3">
        <v>21.2</v>
      </c>
      <c r="S3" s="3">
        <v>0</v>
      </c>
      <c r="T3" s="3">
        <f t="shared" ref="T3:T15" si="0">SUM(O3:S3)</f>
        <v>74.94</v>
      </c>
      <c r="U3" s="3">
        <v>11.24</v>
      </c>
      <c r="V3" s="3">
        <f t="shared" ref="V3:V15" si="1">SUM(T3:U3)</f>
        <v>86.179999999999993</v>
      </c>
      <c r="W3" s="4" t="s">
        <v>83</v>
      </c>
      <c r="X3" s="5" t="s">
        <v>40</v>
      </c>
      <c r="Y3" s="4"/>
    </row>
    <row r="4" spans="1:25" ht="17.25" customHeight="1" x14ac:dyDescent="0.25">
      <c r="A4" s="6">
        <v>45323</v>
      </c>
      <c r="B4" s="4" t="s">
        <v>56</v>
      </c>
      <c r="C4" s="4"/>
      <c r="D4" s="4" t="s">
        <v>57</v>
      </c>
      <c r="E4" s="4" t="s">
        <v>58</v>
      </c>
      <c r="F4" s="4" t="s">
        <v>28</v>
      </c>
      <c r="G4" s="4" t="s">
        <v>28</v>
      </c>
      <c r="H4" s="4" t="s">
        <v>26</v>
      </c>
      <c r="I4" s="4" t="s">
        <v>59</v>
      </c>
      <c r="J4" s="4" t="s">
        <v>27</v>
      </c>
      <c r="K4" s="4">
        <v>9</v>
      </c>
      <c r="L4" s="4">
        <v>72</v>
      </c>
      <c r="M4" s="4">
        <v>81</v>
      </c>
      <c r="N4" s="4">
        <v>81</v>
      </c>
      <c r="O4" s="3">
        <v>0</v>
      </c>
      <c r="P4" s="3">
        <v>162.81</v>
      </c>
      <c r="Q4" s="3">
        <v>10.4</v>
      </c>
      <c r="R4" s="3">
        <v>196.95</v>
      </c>
      <c r="S4" s="3">
        <v>239.87</v>
      </c>
      <c r="T4" s="3">
        <f t="shared" si="0"/>
        <v>610.03</v>
      </c>
      <c r="U4" s="3">
        <v>91.5</v>
      </c>
      <c r="V4" s="3">
        <f t="shared" si="1"/>
        <v>701.53</v>
      </c>
      <c r="W4" s="4" t="s">
        <v>83</v>
      </c>
      <c r="X4" s="5" t="s">
        <v>40</v>
      </c>
      <c r="Y4" s="4"/>
    </row>
    <row r="5" spans="1:25" ht="17.25" customHeight="1" x14ac:dyDescent="0.25">
      <c r="A5" s="6">
        <v>45327</v>
      </c>
      <c r="B5" s="4" t="s">
        <v>67</v>
      </c>
      <c r="C5" s="4"/>
      <c r="D5" s="4" t="s">
        <v>68</v>
      </c>
      <c r="E5" s="4" t="s">
        <v>69</v>
      </c>
      <c r="F5" s="4" t="s">
        <v>28</v>
      </c>
      <c r="G5" s="4" t="s">
        <v>28</v>
      </c>
      <c r="H5" s="4" t="s">
        <v>29</v>
      </c>
      <c r="I5" s="4" t="s">
        <v>30</v>
      </c>
      <c r="J5" s="4" t="s">
        <v>27</v>
      </c>
      <c r="K5" s="4">
        <v>4</v>
      </c>
      <c r="L5" s="4">
        <v>34</v>
      </c>
      <c r="M5" s="4">
        <v>26.91</v>
      </c>
      <c r="N5" s="4">
        <v>34</v>
      </c>
      <c r="O5" s="3">
        <v>0</v>
      </c>
      <c r="P5" s="3">
        <v>64.599999999999994</v>
      </c>
      <c r="Q5" s="3">
        <v>10.4</v>
      </c>
      <c r="R5" s="3">
        <v>31.6</v>
      </c>
      <c r="S5" s="3">
        <v>0</v>
      </c>
      <c r="T5" s="3">
        <f t="shared" si="0"/>
        <v>106.6</v>
      </c>
      <c r="U5" s="3">
        <v>15.99</v>
      </c>
      <c r="V5" s="3">
        <f t="shared" si="1"/>
        <v>122.58999999999999</v>
      </c>
      <c r="W5" s="4" t="s">
        <v>83</v>
      </c>
      <c r="X5" s="5" t="s">
        <v>40</v>
      </c>
      <c r="Y5" s="4"/>
    </row>
    <row r="6" spans="1:25" ht="17.25" customHeight="1" x14ac:dyDescent="0.25">
      <c r="A6" s="6">
        <v>45324</v>
      </c>
      <c r="B6" s="4" t="s">
        <v>60</v>
      </c>
      <c r="C6" s="4"/>
      <c r="D6" s="4" t="s">
        <v>61</v>
      </c>
      <c r="E6" s="4" t="s">
        <v>62</v>
      </c>
      <c r="F6" s="4" t="s">
        <v>28</v>
      </c>
      <c r="G6" s="4" t="s">
        <v>28</v>
      </c>
      <c r="H6" s="4" t="s">
        <v>29</v>
      </c>
      <c r="I6" s="4" t="s">
        <v>30</v>
      </c>
      <c r="J6" s="4" t="s">
        <v>27</v>
      </c>
      <c r="K6" s="4">
        <v>11</v>
      </c>
      <c r="L6" s="4">
        <v>119</v>
      </c>
      <c r="M6" s="4">
        <v>107.98</v>
      </c>
      <c r="N6" s="4">
        <v>119</v>
      </c>
      <c r="O6" s="3">
        <v>0</v>
      </c>
      <c r="P6" s="3">
        <v>226.1</v>
      </c>
      <c r="Q6" s="3">
        <v>10.4</v>
      </c>
      <c r="R6" s="3">
        <v>110.59</v>
      </c>
      <c r="S6" s="3">
        <v>0</v>
      </c>
      <c r="T6" s="3">
        <f t="shared" si="0"/>
        <v>347.09000000000003</v>
      </c>
      <c r="U6" s="3">
        <v>52.06</v>
      </c>
      <c r="V6" s="3">
        <f t="shared" si="1"/>
        <v>399.15000000000003</v>
      </c>
      <c r="W6" s="4" t="s">
        <v>83</v>
      </c>
      <c r="X6" s="5" t="s">
        <v>40</v>
      </c>
      <c r="Y6" s="4"/>
    </row>
    <row r="7" spans="1:25" ht="17.25" customHeight="1" x14ac:dyDescent="0.25">
      <c r="A7" s="6">
        <v>45323</v>
      </c>
      <c r="B7" s="4" t="s">
        <v>41</v>
      </c>
      <c r="C7" s="4"/>
      <c r="D7" s="4" t="s">
        <v>35</v>
      </c>
      <c r="E7" s="4" t="s">
        <v>42</v>
      </c>
      <c r="F7" s="4" t="s">
        <v>28</v>
      </c>
      <c r="G7" s="4" t="s">
        <v>28</v>
      </c>
      <c r="H7" s="4" t="s">
        <v>32</v>
      </c>
      <c r="I7" s="4" t="s">
        <v>43</v>
      </c>
      <c r="J7" s="4" t="s">
        <v>27</v>
      </c>
      <c r="K7" s="4">
        <v>1</v>
      </c>
      <c r="L7" s="4">
        <v>3</v>
      </c>
      <c r="M7" s="4">
        <v>2.5299999999999998</v>
      </c>
      <c r="N7" s="4">
        <v>3</v>
      </c>
      <c r="O7" s="3">
        <v>0</v>
      </c>
      <c r="P7" s="3">
        <v>43.34</v>
      </c>
      <c r="Q7" s="3">
        <v>10.4</v>
      </c>
      <c r="R7" s="3">
        <v>127</v>
      </c>
      <c r="S7" s="3">
        <v>216.32</v>
      </c>
      <c r="T7" s="3">
        <f t="shared" si="0"/>
        <v>397.06</v>
      </c>
      <c r="U7" s="3">
        <v>59.56</v>
      </c>
      <c r="V7" s="3">
        <f t="shared" si="1"/>
        <v>456.62</v>
      </c>
      <c r="W7" s="4" t="s">
        <v>83</v>
      </c>
      <c r="X7" s="5" t="s">
        <v>40</v>
      </c>
      <c r="Y7" s="4"/>
    </row>
    <row r="8" spans="1:25" ht="17.25" customHeight="1" x14ac:dyDescent="0.25">
      <c r="A8" s="6">
        <v>45323</v>
      </c>
      <c r="B8" s="4" t="s">
        <v>44</v>
      </c>
      <c r="C8" s="4"/>
      <c r="D8" s="4" t="s">
        <v>35</v>
      </c>
      <c r="E8" s="4" t="s">
        <v>45</v>
      </c>
      <c r="F8" s="4" t="s">
        <v>28</v>
      </c>
      <c r="G8" s="4" t="s">
        <v>28</v>
      </c>
      <c r="H8" s="4" t="s">
        <v>25</v>
      </c>
      <c r="I8" s="4" t="s">
        <v>46</v>
      </c>
      <c r="J8" s="4" t="s">
        <v>27</v>
      </c>
      <c r="K8" s="4">
        <v>1</v>
      </c>
      <c r="L8" s="4">
        <v>28</v>
      </c>
      <c r="M8" s="4">
        <v>81.47</v>
      </c>
      <c r="N8" s="4">
        <v>82</v>
      </c>
      <c r="O8" s="3">
        <v>0</v>
      </c>
      <c r="P8" s="3">
        <v>173.02</v>
      </c>
      <c r="Q8" s="3">
        <v>10.4</v>
      </c>
      <c r="R8" s="3">
        <v>202.75</v>
      </c>
      <c r="S8" s="3">
        <v>241.52</v>
      </c>
      <c r="T8" s="3">
        <f t="shared" si="0"/>
        <v>627.69000000000005</v>
      </c>
      <c r="U8" s="3">
        <v>94.15</v>
      </c>
      <c r="V8" s="3">
        <f t="shared" si="1"/>
        <v>721.84</v>
      </c>
      <c r="W8" s="4" t="s">
        <v>83</v>
      </c>
      <c r="X8" s="5" t="s">
        <v>40</v>
      </c>
      <c r="Y8" s="4"/>
    </row>
    <row r="9" spans="1:25" ht="17.25" customHeight="1" x14ac:dyDescent="0.25">
      <c r="A9" s="6">
        <v>45323</v>
      </c>
      <c r="B9" s="4" t="s">
        <v>47</v>
      </c>
      <c r="C9" s="4"/>
      <c r="D9" s="4" t="s">
        <v>35</v>
      </c>
      <c r="E9" s="4" t="s">
        <v>48</v>
      </c>
      <c r="F9" s="4" t="s">
        <v>28</v>
      </c>
      <c r="G9" s="4" t="s">
        <v>28</v>
      </c>
      <c r="H9" s="4" t="s">
        <v>33</v>
      </c>
      <c r="I9" s="4" t="s">
        <v>34</v>
      </c>
      <c r="J9" s="4" t="s">
        <v>27</v>
      </c>
      <c r="K9" s="4">
        <v>1</v>
      </c>
      <c r="L9" s="4">
        <v>24</v>
      </c>
      <c r="M9" s="4">
        <v>11.38</v>
      </c>
      <c r="N9" s="4">
        <v>24</v>
      </c>
      <c r="O9" s="3">
        <v>0</v>
      </c>
      <c r="P9" s="3">
        <v>68.64</v>
      </c>
      <c r="Q9" s="3">
        <v>10.4</v>
      </c>
      <c r="R9" s="3">
        <v>33.57</v>
      </c>
      <c r="S9" s="3">
        <v>0</v>
      </c>
      <c r="T9" s="3">
        <f t="shared" si="0"/>
        <v>112.61000000000001</v>
      </c>
      <c r="U9" s="3">
        <v>16.89</v>
      </c>
      <c r="V9" s="3">
        <f t="shared" si="1"/>
        <v>129.5</v>
      </c>
      <c r="W9" s="4" t="s">
        <v>83</v>
      </c>
      <c r="X9" s="5" t="s">
        <v>40</v>
      </c>
      <c r="Y9" s="4"/>
    </row>
    <row r="10" spans="1:25" ht="17.25" customHeight="1" x14ac:dyDescent="0.25">
      <c r="A10" s="6">
        <v>45323</v>
      </c>
      <c r="B10" s="4" t="s">
        <v>49</v>
      </c>
      <c r="C10" s="4"/>
      <c r="D10" s="4" t="s">
        <v>35</v>
      </c>
      <c r="E10" s="4" t="s">
        <v>50</v>
      </c>
      <c r="F10" s="4" t="s">
        <v>28</v>
      </c>
      <c r="G10" s="4" t="s">
        <v>28</v>
      </c>
      <c r="H10" s="4" t="s">
        <v>32</v>
      </c>
      <c r="I10" s="4" t="s">
        <v>51</v>
      </c>
      <c r="J10" s="4" t="s">
        <v>27</v>
      </c>
      <c r="K10" s="4">
        <v>1</v>
      </c>
      <c r="L10" s="4">
        <v>6</v>
      </c>
      <c r="M10" s="4">
        <v>7.66</v>
      </c>
      <c r="N10" s="4">
        <v>8</v>
      </c>
      <c r="O10" s="3">
        <v>0</v>
      </c>
      <c r="P10" s="3">
        <v>43.34</v>
      </c>
      <c r="Q10" s="3">
        <v>10.4</v>
      </c>
      <c r="R10" s="3">
        <v>21.2</v>
      </c>
      <c r="S10" s="3">
        <v>0</v>
      </c>
      <c r="T10" s="3">
        <f t="shared" si="0"/>
        <v>74.94</v>
      </c>
      <c r="U10" s="3">
        <v>11.24</v>
      </c>
      <c r="V10" s="3">
        <f t="shared" si="1"/>
        <v>86.179999999999993</v>
      </c>
      <c r="W10" s="4" t="s">
        <v>83</v>
      </c>
      <c r="X10" s="5" t="s">
        <v>40</v>
      </c>
      <c r="Y10" s="4"/>
    </row>
    <row r="11" spans="1:25" ht="17.25" customHeight="1" x14ac:dyDescent="0.25">
      <c r="A11" s="6">
        <v>45329</v>
      </c>
      <c r="B11" s="4" t="s">
        <v>76</v>
      </c>
      <c r="C11" s="4"/>
      <c r="D11" s="4" t="s">
        <v>77</v>
      </c>
      <c r="E11" s="4" t="s">
        <v>78</v>
      </c>
      <c r="F11" s="4" t="s">
        <v>32</v>
      </c>
      <c r="G11" s="4" t="s">
        <v>32</v>
      </c>
      <c r="H11" s="4" t="s">
        <v>28</v>
      </c>
      <c r="I11" s="4" t="s">
        <v>79</v>
      </c>
      <c r="J11" s="4" t="s">
        <v>27</v>
      </c>
      <c r="K11" s="4">
        <v>3</v>
      </c>
      <c r="L11" s="4">
        <v>32</v>
      </c>
      <c r="M11" s="4">
        <v>81.93</v>
      </c>
      <c r="N11" s="4">
        <v>82</v>
      </c>
      <c r="O11" s="3">
        <v>0</v>
      </c>
      <c r="P11" s="3">
        <v>142.68</v>
      </c>
      <c r="Q11" s="3">
        <v>10.4</v>
      </c>
      <c r="R11" s="3">
        <v>198.67</v>
      </c>
      <c r="S11" s="3">
        <v>241.52</v>
      </c>
      <c r="T11" s="3">
        <f t="shared" si="0"/>
        <v>593.27</v>
      </c>
      <c r="U11" s="3">
        <v>88.99</v>
      </c>
      <c r="V11" s="3">
        <f t="shared" si="1"/>
        <v>682.26</v>
      </c>
      <c r="W11" s="4" t="s">
        <v>83</v>
      </c>
      <c r="X11" s="5" t="s">
        <v>40</v>
      </c>
      <c r="Y11" s="4"/>
    </row>
    <row r="12" spans="1:25" ht="17.25" customHeight="1" x14ac:dyDescent="0.25">
      <c r="A12" s="11">
        <v>45330</v>
      </c>
      <c r="B12" s="12">
        <v>2364299</v>
      </c>
      <c r="C12" s="12"/>
      <c r="D12" s="12" t="s">
        <v>80</v>
      </c>
      <c r="E12" s="12" t="s">
        <v>81</v>
      </c>
      <c r="F12" s="12" t="s">
        <v>31</v>
      </c>
      <c r="G12" s="12" t="s">
        <v>31</v>
      </c>
      <c r="H12" s="12" t="s">
        <v>28</v>
      </c>
      <c r="I12" s="12" t="s">
        <v>82</v>
      </c>
      <c r="J12" s="12" t="s">
        <v>27</v>
      </c>
      <c r="K12" s="16">
        <v>1</v>
      </c>
      <c r="L12" s="16">
        <v>27</v>
      </c>
      <c r="M12" s="16">
        <v>6.65</v>
      </c>
      <c r="N12" s="16">
        <v>27</v>
      </c>
      <c r="O12" s="13">
        <v>0</v>
      </c>
      <c r="P12" s="13">
        <v>501</v>
      </c>
      <c r="Q12" s="13">
        <v>10.4</v>
      </c>
      <c r="R12" s="13">
        <v>259.06</v>
      </c>
      <c r="S12" s="13">
        <v>0</v>
      </c>
      <c r="T12" s="3">
        <f t="shared" si="0"/>
        <v>770.46</v>
      </c>
      <c r="U12" s="13">
        <v>115.57</v>
      </c>
      <c r="V12" s="3">
        <f t="shared" si="1"/>
        <v>886.03</v>
      </c>
      <c r="W12" s="4" t="s">
        <v>83</v>
      </c>
      <c r="X12" s="10" t="s">
        <v>40</v>
      </c>
      <c r="Y12" s="9"/>
    </row>
    <row r="13" spans="1:25" ht="17.25" customHeight="1" x14ac:dyDescent="0.25">
      <c r="A13" s="6">
        <v>45329</v>
      </c>
      <c r="B13" s="4" t="s">
        <v>74</v>
      </c>
      <c r="C13" s="4"/>
      <c r="D13" s="4" t="s">
        <v>75</v>
      </c>
      <c r="E13" s="4" t="s">
        <v>38</v>
      </c>
      <c r="F13" s="4" t="s">
        <v>31</v>
      </c>
      <c r="G13" s="4" t="s">
        <v>31</v>
      </c>
      <c r="H13" s="4" t="s">
        <v>28</v>
      </c>
      <c r="I13" s="4" t="s">
        <v>39</v>
      </c>
      <c r="J13" s="4" t="s">
        <v>27</v>
      </c>
      <c r="K13" s="4">
        <v>1</v>
      </c>
      <c r="L13" s="4">
        <v>85</v>
      </c>
      <c r="M13" s="4">
        <v>91.38</v>
      </c>
      <c r="N13" s="4">
        <v>92</v>
      </c>
      <c r="O13" s="3">
        <v>0</v>
      </c>
      <c r="P13" s="3">
        <v>184.92</v>
      </c>
      <c r="Q13" s="3">
        <v>10.4</v>
      </c>
      <c r="R13" s="3">
        <v>95.62</v>
      </c>
      <c r="S13" s="3">
        <v>0</v>
      </c>
      <c r="T13" s="3">
        <f t="shared" si="0"/>
        <v>290.94</v>
      </c>
      <c r="U13" s="3">
        <v>43.64</v>
      </c>
      <c r="V13" s="3">
        <f t="shared" si="1"/>
        <v>334.58</v>
      </c>
      <c r="W13" s="4" t="s">
        <v>83</v>
      </c>
      <c r="X13" s="5" t="s">
        <v>40</v>
      </c>
      <c r="Y13" s="4"/>
    </row>
    <row r="14" spans="1:25" ht="17.25" customHeight="1" x14ac:dyDescent="0.25">
      <c r="A14" s="6">
        <v>45323</v>
      </c>
      <c r="B14" s="4" t="s">
        <v>52</v>
      </c>
      <c r="C14" s="4"/>
      <c r="D14" s="4" t="s">
        <v>53</v>
      </c>
      <c r="E14" s="4" t="s">
        <v>54</v>
      </c>
      <c r="F14" s="4" t="s">
        <v>32</v>
      </c>
      <c r="G14" s="4" t="s">
        <v>31</v>
      </c>
      <c r="H14" s="4" t="s">
        <v>32</v>
      </c>
      <c r="I14" s="4" t="s">
        <v>55</v>
      </c>
      <c r="J14" s="4" t="s">
        <v>27</v>
      </c>
      <c r="K14" s="4">
        <v>1</v>
      </c>
      <c r="L14" s="4">
        <v>32</v>
      </c>
      <c r="M14" s="4">
        <v>35.1</v>
      </c>
      <c r="N14" s="4">
        <v>36</v>
      </c>
      <c r="O14" s="3">
        <v>0</v>
      </c>
      <c r="P14" s="3">
        <v>43.34</v>
      </c>
      <c r="Q14" s="3">
        <v>10.4</v>
      </c>
      <c r="R14" s="3">
        <v>21.2</v>
      </c>
      <c r="S14" s="3">
        <v>0</v>
      </c>
      <c r="T14" s="3">
        <f t="shared" si="0"/>
        <v>74.94</v>
      </c>
      <c r="U14" s="3">
        <v>11.24</v>
      </c>
      <c r="V14" s="3">
        <f t="shared" si="1"/>
        <v>86.179999999999993</v>
      </c>
      <c r="W14" s="4" t="s">
        <v>83</v>
      </c>
      <c r="X14" s="5" t="s">
        <v>40</v>
      </c>
      <c r="Y14" s="4"/>
    </row>
    <row r="15" spans="1:25" ht="17.25" customHeight="1" x14ac:dyDescent="0.25">
      <c r="A15" s="6">
        <v>45324</v>
      </c>
      <c r="B15" s="14" t="s">
        <v>63</v>
      </c>
      <c r="C15" s="14"/>
      <c r="D15" s="14" t="s">
        <v>64</v>
      </c>
      <c r="E15" s="14" t="s">
        <v>65</v>
      </c>
      <c r="F15" s="14" t="s">
        <v>32</v>
      </c>
      <c r="G15" s="14" t="s">
        <v>32</v>
      </c>
      <c r="H15" s="14" t="s">
        <v>29</v>
      </c>
      <c r="I15" s="15" t="s">
        <v>66</v>
      </c>
      <c r="J15" s="4" t="s">
        <v>27</v>
      </c>
      <c r="K15" s="14">
        <v>1</v>
      </c>
      <c r="L15" s="14">
        <v>75</v>
      </c>
      <c r="M15" s="14">
        <v>185.14</v>
      </c>
      <c r="N15" s="14">
        <v>186</v>
      </c>
      <c r="O15" s="17">
        <v>0</v>
      </c>
      <c r="P15" s="17">
        <v>634.26</v>
      </c>
      <c r="Q15" s="17">
        <v>10.4</v>
      </c>
      <c r="R15" s="17">
        <v>512.27</v>
      </c>
      <c r="S15" s="17">
        <v>413.12</v>
      </c>
      <c r="T15" s="3">
        <f t="shared" si="0"/>
        <v>1570.0499999999997</v>
      </c>
      <c r="U15" s="17">
        <v>235.51</v>
      </c>
      <c r="V15" s="3">
        <f t="shared" si="1"/>
        <v>1805.5599999999997</v>
      </c>
      <c r="W15" s="4" t="s">
        <v>83</v>
      </c>
      <c r="X15" s="5" t="s">
        <v>40</v>
      </c>
      <c r="Y15" s="4"/>
    </row>
  </sheetData>
  <sortState ref="A2:Y15">
    <sortCondition ref="B2:B15"/>
  </sortState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2024-02-09T12:27:15Z</dcterms:created>
  <dcterms:modified xsi:type="dcterms:W3CDTF">2024-02-12T13:53:13Z</dcterms:modified>
</cp:coreProperties>
</file>