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8100335-224F-47BA-A62A-4487FF560A51}" xr6:coauthVersionLast="47" xr6:coauthVersionMax="47" xr10:uidLastSave="{00000000-0000-0000-0000-000000000000}"/>
  <bookViews>
    <workbookView xWindow="-108" yWindow="-108" windowWidth="23256" windowHeight="12456" xr2:uid="{21821573-CC4F-4BFB-ABE4-88958FA48BB6}"/>
  </bookViews>
  <sheets>
    <sheet name="Sheet1" sheetId="1" r:id="rId1"/>
  </sheets>
  <definedNames>
    <definedName name="_xlnm._FilterDatabase" localSheetId="0" hidden="1">Sheet1!$E$2:$Y$5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5" i="1"/>
  <c r="W2" i="1"/>
  <c r="U3" i="1"/>
  <c r="U4" i="1"/>
  <c r="W4" i="1" s="1"/>
  <c r="U5" i="1"/>
  <c r="U2" i="1"/>
</calcChain>
</file>

<file path=xl/sharedStrings.xml><?xml version="1.0" encoding="utf-8"?>
<sst xmlns="http://schemas.openxmlformats.org/spreadsheetml/2006/main" count="69" uniqueCount="51">
  <si>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</si>
  <si>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</si>
  <si>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</si>
  <si>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</si>
  <si>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</si>
  <si>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</si>
  <si>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</si>
  <si>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</si>
  <si>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</si>
  <si>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</si>
  <si>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</si>
  <si>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</si>
  <si>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</si>
  <si>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</si>
  <si>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</si>
  <si>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</si>
  <si>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</si>
  <si>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</si>
  <si>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</si>
  <si>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</si>
  <si>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</si>
  <si>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</si>
  <si>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</si>
  <si>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</si>
  <si>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</si>
  <si>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</si>
  <si>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</si>
  <si>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CPT</t>
  </si>
  <si>
    <t>DOOR</t>
  </si>
  <si>
    <t>JNB</t>
  </si>
  <si>
    <t>ELS</t>
  </si>
  <si>
    <t>CRAZY BOLTS – CAPE TOWN</t>
  </si>
  <si>
    <t>LIKEWISE FLOORING</t>
  </si>
  <si>
    <t>LIKEWISE FLOORS CPT</t>
  </si>
  <si>
    <t>STIKLAND</t>
  </si>
  <si>
    <t>CRAZY BOLTS AND NUTS-CPT</t>
  </si>
  <si>
    <t>2396429</t>
  </si>
  <si>
    <t>PALLET</t>
  </si>
  <si>
    <t>BTG004</t>
  </si>
  <si>
    <t>2354854</t>
  </si>
  <si>
    <t>INV52328</t>
  </si>
  <si>
    <t>SA LOCK TRADING</t>
  </si>
  <si>
    <t>MEADOWDALE</t>
  </si>
  <si>
    <t>2354855</t>
  </si>
  <si>
    <t>EMIT DEPOT - JHB</t>
  </si>
  <si>
    <t>BONAERO PARK &amp; EXT</t>
  </si>
  <si>
    <t>2354864</t>
  </si>
  <si>
    <t>INV52552</t>
  </si>
  <si>
    <t>STEEL &amp; PIPE FOR AFRICA</t>
  </si>
  <si>
    <t>PARKSIDE (ELS)</t>
  </si>
  <si>
    <t>INV318621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</si>
</sst>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88262-B9AB-48DC-87C9-AA48AB438204}">
  <dimension ref="A1:Z5"/>
  <sheetViews>
    <sheetView tabSelected="1" topLeftCell="H1" workbookViewId="0">
      <selection activeCell="U6" sqref="U6:W6"/>
    </sheetView>
  </sheetViews>
  <sheetFormatPr defaultRowHeight="16.2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8.33203125" bestFit="1" customWidth="1"/>
    <col min="5" max="5" width="24.88671875" bestFit="1" customWidth="1"/>
    <col min="6" max="6" width="21.777343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9" bestFit="1" customWidth="1"/>
    <col min="11" max="11" width="7.33203125" bestFit="1" customWidth="1"/>
    <col min="12" max="12" width="4.21875" bestFit="1" customWidth="1"/>
    <col min="13" max="13" width="8" bestFit="1" customWidth="1"/>
    <col min="14" max="14" width="7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5546875" style="5" bestFit="1" customWidth="1"/>
    <col min="25" max="25" width="14.88671875" bestFit="1" customWidth="1"/>
    <col min="26" max="26" width="7.44140625" bestFit="1" customWidth="1"/>
  </cols>
  <sheetData>
    <row r="1" spans="1:26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2" customHeight="1" x14ac:dyDescent="0.3">
      <c r="A2" s="3">
        <v>45741</v>
      </c>
      <c r="B2" s="2" t="s">
        <v>39</v>
      </c>
      <c r="C2" s="2" t="s">
        <v>40</v>
      </c>
      <c r="D2" s="2"/>
      <c r="E2" s="2" t="s">
        <v>31</v>
      </c>
      <c r="F2" s="2" t="s">
        <v>41</v>
      </c>
      <c r="G2" s="2" t="s">
        <v>27</v>
      </c>
      <c r="H2" s="2" t="s">
        <v>27</v>
      </c>
      <c r="I2" s="2" t="s">
        <v>29</v>
      </c>
      <c r="J2" s="2" t="s">
        <v>42</v>
      </c>
      <c r="K2" s="2" t="s">
        <v>37</v>
      </c>
      <c r="L2" s="2">
        <v>1</v>
      </c>
      <c r="M2" s="2">
        <v>593.20000000000005</v>
      </c>
      <c r="N2" s="2">
        <v>270</v>
      </c>
      <c r="O2" s="2">
        <v>1</v>
      </c>
      <c r="P2" s="4">
        <v>0</v>
      </c>
      <c r="Q2" s="4">
        <v>1141.1400000000001</v>
      </c>
      <c r="R2" s="4">
        <v>10.87</v>
      </c>
      <c r="S2" s="4">
        <v>0</v>
      </c>
      <c r="T2" s="4">
        <v>0</v>
      </c>
      <c r="U2" s="4">
        <f>SUM(P2:T2)</f>
        <v>1152.01</v>
      </c>
      <c r="V2" s="4">
        <v>172.8</v>
      </c>
      <c r="W2" s="4">
        <f>SUM(U2:V2)</f>
        <v>1324.81</v>
      </c>
      <c r="X2" s="4" t="s">
        <v>50</v>
      </c>
      <c r="Y2" s="2" t="s">
        <v>38</v>
      </c>
      <c r="Z2" s="2"/>
    </row>
    <row r="3" spans="1:26" ht="16.2" customHeight="1" x14ac:dyDescent="0.3">
      <c r="A3" s="3">
        <v>45742</v>
      </c>
      <c r="B3" s="2" t="s">
        <v>43</v>
      </c>
      <c r="C3" s="2"/>
      <c r="D3" s="2"/>
      <c r="E3" s="2" t="s">
        <v>35</v>
      </c>
      <c r="F3" s="2" t="s">
        <v>44</v>
      </c>
      <c r="G3" s="2" t="s">
        <v>27</v>
      </c>
      <c r="H3" s="2" t="s">
        <v>27</v>
      </c>
      <c r="I3" s="2" t="s">
        <v>29</v>
      </c>
      <c r="J3" s="2" t="s">
        <v>45</v>
      </c>
      <c r="K3" s="2" t="s">
        <v>37</v>
      </c>
      <c r="L3" s="2">
        <v>2</v>
      </c>
      <c r="M3" s="2">
        <v>2173.46</v>
      </c>
      <c r="N3" s="2">
        <v>0.09</v>
      </c>
      <c r="O3" s="2">
        <v>2</v>
      </c>
      <c r="P3" s="4">
        <v>0</v>
      </c>
      <c r="Q3" s="4">
        <v>2612.5</v>
      </c>
      <c r="R3" s="4">
        <v>10.87</v>
      </c>
      <c r="S3" s="4">
        <v>0</v>
      </c>
      <c r="T3" s="4">
        <v>0</v>
      </c>
      <c r="U3" s="4">
        <f t="shared" ref="U3:U5" si="0">SUM(P3:T3)</f>
        <v>2623.37</v>
      </c>
      <c r="V3" s="4">
        <v>393.51</v>
      </c>
      <c r="W3" s="4">
        <f t="shared" ref="W3:W5" si="1">SUM(U3:V3)</f>
        <v>3016.88</v>
      </c>
      <c r="X3" s="4" t="s">
        <v>50</v>
      </c>
      <c r="Y3" s="2" t="s">
        <v>38</v>
      </c>
      <c r="Z3" s="2"/>
    </row>
    <row r="4" spans="1:26" ht="16.2" customHeight="1" x14ac:dyDescent="0.3">
      <c r="A4" s="3">
        <v>45747</v>
      </c>
      <c r="B4" s="2" t="s">
        <v>46</v>
      </c>
      <c r="C4" s="2" t="s">
        <v>47</v>
      </c>
      <c r="D4" s="2"/>
      <c r="E4" s="2" t="s">
        <v>31</v>
      </c>
      <c r="F4" s="2" t="s">
        <v>48</v>
      </c>
      <c r="G4" s="2" t="s">
        <v>27</v>
      </c>
      <c r="H4" s="2" t="s">
        <v>27</v>
      </c>
      <c r="I4" s="2" t="s">
        <v>30</v>
      </c>
      <c r="J4" s="2" t="s">
        <v>49</v>
      </c>
      <c r="K4" s="2" t="s">
        <v>28</v>
      </c>
      <c r="L4" s="2">
        <v>1</v>
      </c>
      <c r="M4" s="2">
        <v>850.45</v>
      </c>
      <c r="N4" s="2">
        <v>201.6</v>
      </c>
      <c r="O4" s="2">
        <v>851</v>
      </c>
      <c r="P4" s="4">
        <v>0</v>
      </c>
      <c r="Q4" s="4">
        <v>2934.36</v>
      </c>
      <c r="R4" s="4">
        <v>10.87</v>
      </c>
      <c r="S4" s="4">
        <v>0</v>
      </c>
      <c r="T4" s="4">
        <v>0</v>
      </c>
      <c r="U4" s="4">
        <f t="shared" si="0"/>
        <v>2945.23</v>
      </c>
      <c r="V4" s="4">
        <v>441.78</v>
      </c>
      <c r="W4" s="4">
        <f t="shared" si="1"/>
        <v>3387.01</v>
      </c>
      <c r="X4" s="4" t="s">
        <v>50</v>
      </c>
      <c r="Y4" s="2" t="s">
        <v>38</v>
      </c>
      <c r="Z4" s="2"/>
    </row>
    <row r="5" spans="1:26" ht="16.2" customHeight="1" x14ac:dyDescent="0.3">
      <c r="A5" s="3">
        <v>45740</v>
      </c>
      <c r="B5" s="2" t="s">
        <v>36</v>
      </c>
      <c r="C5" s="2" t="s">
        <v>26</v>
      </c>
      <c r="D5" s="2"/>
      <c r="E5" s="2" t="s">
        <v>32</v>
      </c>
      <c r="F5" s="2" t="s">
        <v>33</v>
      </c>
      <c r="G5" s="2" t="s">
        <v>29</v>
      </c>
      <c r="H5" s="2" t="s">
        <v>29</v>
      </c>
      <c r="I5" s="2" t="s">
        <v>27</v>
      </c>
      <c r="J5" s="2" t="s">
        <v>34</v>
      </c>
      <c r="K5" s="2" t="s">
        <v>37</v>
      </c>
      <c r="L5" s="2">
        <v>3</v>
      </c>
      <c r="M5" s="2">
        <v>2166</v>
      </c>
      <c r="N5" s="2">
        <v>779.11</v>
      </c>
      <c r="O5" s="2">
        <v>37</v>
      </c>
      <c r="P5" s="4">
        <v>0</v>
      </c>
      <c r="Q5" s="4">
        <v>3942.12</v>
      </c>
      <c r="R5" s="4">
        <v>10.87</v>
      </c>
      <c r="S5" s="4">
        <v>1847.67</v>
      </c>
      <c r="T5" s="4">
        <v>0</v>
      </c>
      <c r="U5" s="4">
        <f t="shared" si="0"/>
        <v>5800.66</v>
      </c>
      <c r="V5" s="4">
        <v>870.1</v>
      </c>
      <c r="W5" s="4">
        <f t="shared" si="1"/>
        <v>6670.76</v>
      </c>
      <c r="X5" s="4" t="s">
        <v>50</v>
      </c>
      <c r="Y5" s="2" t="s">
        <v>38</v>
      </c>
      <c r="Z5" s="2"/>
    </row>
  </sheetData>
  <sortState xmlns:xlrd2="http://schemas.microsoft.com/office/spreadsheetml/2017/richdata2" ref="A2:Z6">
    <sortCondition ref="B2:B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2025-04-03T13:23:02Z</dcterms:created>
  <dcterms:modified xsi:type="dcterms:W3CDTF">2025-04-03T13:36:18Z</dcterms:modified>
</cp:coreProperties>
</file>