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Sheet1!$A$2:$X$13</definedName>
  </definedNames>
  <calcPr calcId="145621"/>
</workbook>
</file>

<file path=xl/calcChain.xml><?xml version="1.0" encoding="utf-8"?>
<calcChain xmlns="http://schemas.openxmlformats.org/spreadsheetml/2006/main">
  <c r="T13" i="1" l="1"/>
  <c r="T9" i="1"/>
  <c r="V9" i="1" s="1"/>
  <c r="T2" i="1"/>
  <c r="V2" i="1" s="1"/>
  <c r="T3" i="1"/>
  <c r="V3" i="1" s="1"/>
  <c r="T6" i="1"/>
  <c r="V6" i="1" s="1"/>
  <c r="T7" i="1"/>
  <c r="V7" i="1" s="1"/>
  <c r="T10" i="1"/>
  <c r="V10" i="1" s="1"/>
  <c r="T11" i="1"/>
  <c r="V11" i="1" s="1"/>
  <c r="T4" i="1"/>
  <c r="V4" i="1" s="1"/>
  <c r="T12" i="1"/>
  <c r="V12" i="1" s="1"/>
  <c r="T8" i="1"/>
  <c r="V8" i="1" s="1"/>
  <c r="T5" i="1" l="1"/>
  <c r="V5" i="1" s="1"/>
  <c r="V13" i="1"/>
</calcChain>
</file>

<file path=xl/sharedStrings.xml><?xml version="1.0" encoding="utf-8"?>
<sst xmlns="http://schemas.openxmlformats.org/spreadsheetml/2006/main" count="146" uniqueCount="73">
  <si>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</si>
  <si>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</si>
  <si>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</si>
  <si>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</si>
  <si>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</si>
  <si>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</si>
  <si>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</si>
  <si>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</si>
  <si>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</si>
  <si>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</si>
  <si>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</si>
  <si>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</si>
  <si>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</si>
  <si>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</si>
  <si>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</si>
  <si>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</si>
  <si>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</si>
  <si>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</si>
  <si>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</si>
  <si>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</si>
  <si>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</si>
  <si>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</si>
  <si>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DBN</t>
  </si>
  <si>
    <t>DOOR</t>
  </si>
  <si>
    <t>JNB</t>
  </si>
  <si>
    <t>CPT</t>
  </si>
  <si>
    <t>STELLENBOSCH</t>
  </si>
  <si>
    <t>PLZ</t>
  </si>
  <si>
    <t>KILLARNEY (CPT)</t>
  </si>
  <si>
    <t>KEMPTON PARK</t>
  </si>
  <si>
    <t>2288239</t>
  </si>
  <si>
    <t>AKFA FOODS</t>
  </si>
  <si>
    <t>ROASTED &amp; RAW</t>
  </si>
  <si>
    <t>BTG003</t>
  </si>
  <si>
    <t>2253766</t>
  </si>
  <si>
    <t xml:space="preserve">- </t>
  </si>
  <si>
    <t>GREE AIR OUTDOOR</t>
  </si>
  <si>
    <t>MARRY ANNE</t>
  </si>
  <si>
    <t>INANDA (NTL)</t>
  </si>
  <si>
    <t>2278754</t>
  </si>
  <si>
    <t>KAIZER FLOORS</t>
  </si>
  <si>
    <t>RUST EN VREDE WINE ESTATE</t>
  </si>
  <si>
    <t>2288238</t>
  </si>
  <si>
    <t>2251553</t>
  </si>
  <si>
    <t>SOMERSET TIMBERS</t>
  </si>
  <si>
    <t xml:space="preserve">NA WOODWORK </t>
  </si>
  <si>
    <t>KYA SANDS</t>
  </si>
  <si>
    <t>2288236</t>
  </si>
  <si>
    <t>2277809</t>
  </si>
  <si>
    <t>MCE ELECTRICAL</t>
  </si>
  <si>
    <t>LIGHTHOUSE CAPE ELECTRIAL</t>
  </si>
  <si>
    <t>STRAND</t>
  </si>
  <si>
    <t>2229147</t>
  </si>
  <si>
    <t>JOSEPH</t>
  </si>
  <si>
    <t>AUTOMATIC MASS PRODUCTION</t>
  </si>
  <si>
    <t>CRAZY BOLTS AND NUTS</t>
  </si>
  <si>
    <t>MITCHELLS PLAIN</t>
  </si>
  <si>
    <t>2268832</t>
  </si>
  <si>
    <t>86988960</t>
  </si>
  <si>
    <t>LUGGAGE WAREHOUSE</t>
  </si>
  <si>
    <t>TAKE A LOT KEMOTON PARK</t>
  </si>
  <si>
    <t>2268831</t>
  </si>
  <si>
    <t>86988393</t>
  </si>
  <si>
    <t>2204896</t>
  </si>
  <si>
    <t>MIXMED</t>
  </si>
  <si>
    <t>NHLS (PE)</t>
  </si>
  <si>
    <t>MOUNT CROIX</t>
  </si>
  <si>
    <t>Manifest Date</t>
  </si>
  <si>
    <t>InvoiceNo</t>
  </si>
  <si>
    <t>MA Info</t>
  </si>
  <si>
    <t>INV286219</t>
  </si>
  <si>
    <t>JNB87571</t>
  </si>
  <si>
    <t>PTA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</si>
</sst>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2" fontId="0" fillId="0" borderId="0" xfId="0" applyNumberFormat="1"/>
    <xf numFmtId="2" fontId="0" fillId="0" borderId="0" xfId="1" applyNumberFormat="1" applyFon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0" fontId="2" fillId="0" borderId="1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topLeftCell="H1" workbookViewId="0">
      <selection activeCell="T14" sqref="T14:W22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30.140625" bestFit="1" customWidth="1"/>
    <col min="5" max="5" width="27" bestFit="1" customWidth="1"/>
    <col min="6" max="6" width="7" bestFit="1" customWidth="1"/>
    <col min="7" max="7" width="6.42578125" bestFit="1" customWidth="1"/>
    <col min="8" max="8" width="11.28515625" bestFit="1" customWidth="1"/>
    <col min="9" max="9" width="16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" bestFit="1" customWidth="1"/>
    <col min="16" max="16" width="14.5703125" style="1" bestFit="1" customWidth="1"/>
    <col min="17" max="17" width="9.5703125" style="1" bestFit="1" customWidth="1"/>
    <col min="18" max="18" width="6.5703125" style="1" bestFit="1" customWidth="1"/>
    <col min="19" max="19" width="12" style="2" bestFit="1" customWidth="1"/>
    <col min="20" max="20" width="8.7109375" style="2" bestFit="1" customWidth="1"/>
    <col min="21" max="21" width="7.5703125" style="2" bestFit="1" customWidth="1"/>
    <col min="22" max="22" width="8.5703125" style="2" bestFit="1" customWidth="1"/>
    <col min="23" max="23" width="10.28515625" style="2" bestFit="1" customWidth="1"/>
    <col min="24" max="24" width="15.28515625" bestFit="1" customWidth="1"/>
    <col min="25" max="25" width="8.140625" bestFit="1" customWidth="1"/>
  </cols>
  <sheetData>
    <row r="1" spans="1:25" x14ac:dyDescent="0.25">
      <c r="A1" s="7" t="s">
        <v>67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 t="s">
        <v>14</v>
      </c>
      <c r="Q1" s="7" t="s">
        <v>15</v>
      </c>
      <c r="R1" s="7" t="s">
        <v>16</v>
      </c>
      <c r="S1" s="7" t="s">
        <v>17</v>
      </c>
      <c r="T1" s="7" t="s">
        <v>18</v>
      </c>
      <c r="U1" s="7" t="s">
        <v>19</v>
      </c>
      <c r="V1" s="7" t="s">
        <v>20</v>
      </c>
      <c r="W1" s="7" t="s">
        <v>68</v>
      </c>
      <c r="X1" s="7" t="s">
        <v>21</v>
      </c>
      <c r="Y1" s="7" t="s">
        <v>69</v>
      </c>
    </row>
    <row r="2" spans="1:25" x14ac:dyDescent="0.25">
      <c r="A2" s="3">
        <v>45033</v>
      </c>
      <c r="B2" s="4" t="s">
        <v>63</v>
      </c>
      <c r="C2" s="4"/>
      <c r="D2" s="4" t="s">
        <v>64</v>
      </c>
      <c r="E2" s="4" t="s">
        <v>65</v>
      </c>
      <c r="F2" s="4" t="s">
        <v>25</v>
      </c>
      <c r="G2" s="4" t="s">
        <v>25</v>
      </c>
      <c r="H2" s="4" t="s">
        <v>27</v>
      </c>
      <c r="I2" s="4" t="s">
        <v>66</v>
      </c>
      <c r="J2" s="4" t="s">
        <v>23</v>
      </c>
      <c r="K2" s="4">
        <v>3</v>
      </c>
      <c r="L2" s="4">
        <v>65</v>
      </c>
      <c r="M2" s="4">
        <v>26.32</v>
      </c>
      <c r="N2" s="4">
        <v>65</v>
      </c>
      <c r="O2" s="5">
        <v>0</v>
      </c>
      <c r="P2" s="5">
        <v>138.49</v>
      </c>
      <c r="Q2" s="5">
        <v>11.02</v>
      </c>
      <c r="R2" s="6">
        <v>68.56</v>
      </c>
      <c r="S2" s="6">
        <v>0</v>
      </c>
      <c r="T2" s="6">
        <f>SUM(O2:S2)</f>
        <v>218.07000000000002</v>
      </c>
      <c r="U2" s="6">
        <v>32.71</v>
      </c>
      <c r="V2" s="6">
        <f>SUM(T2:U2)</f>
        <v>250.78000000000003</v>
      </c>
      <c r="W2" s="6" t="s">
        <v>70</v>
      </c>
      <c r="X2" s="4" t="s">
        <v>33</v>
      </c>
      <c r="Y2" s="4"/>
    </row>
    <row r="3" spans="1:25" x14ac:dyDescent="0.25">
      <c r="A3" s="3">
        <v>45033</v>
      </c>
      <c r="B3" s="4" t="s">
        <v>52</v>
      </c>
      <c r="C3" s="4" t="s">
        <v>53</v>
      </c>
      <c r="D3" s="4" t="s">
        <v>54</v>
      </c>
      <c r="E3" s="4" t="s">
        <v>55</v>
      </c>
      <c r="F3" s="4" t="s">
        <v>24</v>
      </c>
      <c r="G3" s="4" t="s">
        <v>24</v>
      </c>
      <c r="H3" s="4" t="s">
        <v>25</v>
      </c>
      <c r="I3" s="4" t="s">
        <v>56</v>
      </c>
      <c r="J3" s="4" t="s">
        <v>23</v>
      </c>
      <c r="K3" s="4">
        <v>10</v>
      </c>
      <c r="L3" s="4">
        <v>260</v>
      </c>
      <c r="M3" s="4">
        <v>29.16</v>
      </c>
      <c r="N3" s="4">
        <v>260</v>
      </c>
      <c r="O3" s="5">
        <v>0</v>
      </c>
      <c r="P3" s="5">
        <v>479.54</v>
      </c>
      <c r="Q3" s="5">
        <v>11.02</v>
      </c>
      <c r="R3" s="6">
        <v>237.42</v>
      </c>
      <c r="S3" s="6">
        <v>0</v>
      </c>
      <c r="T3" s="6">
        <f>SUM(O3:S3)</f>
        <v>727.98</v>
      </c>
      <c r="U3" s="6">
        <v>109.2</v>
      </c>
      <c r="V3" s="6">
        <f>SUM(T3:U3)</f>
        <v>837.18000000000006</v>
      </c>
      <c r="W3" s="6" t="s">
        <v>70</v>
      </c>
      <c r="X3" s="4" t="s">
        <v>33</v>
      </c>
      <c r="Y3" s="4"/>
    </row>
    <row r="4" spans="1:25" x14ac:dyDescent="0.25">
      <c r="A4" s="3">
        <v>45033</v>
      </c>
      <c r="B4" s="4">
        <v>2249068</v>
      </c>
      <c r="C4" s="4" t="s">
        <v>71</v>
      </c>
      <c r="D4" s="4"/>
      <c r="E4" s="4"/>
      <c r="F4" s="4" t="s">
        <v>72</v>
      </c>
      <c r="G4" s="4" t="s">
        <v>72</v>
      </c>
      <c r="H4" s="4" t="s">
        <v>25</v>
      </c>
      <c r="I4" s="4"/>
      <c r="J4" s="4" t="s">
        <v>23</v>
      </c>
      <c r="K4" s="4">
        <v>1</v>
      </c>
      <c r="L4" s="4">
        <v>720</v>
      </c>
      <c r="M4" s="4">
        <v>579</v>
      </c>
      <c r="N4" s="4">
        <v>720</v>
      </c>
      <c r="O4" s="5">
        <v>0</v>
      </c>
      <c r="P4" s="5">
        <v>1534.03</v>
      </c>
      <c r="Q4" s="5">
        <v>11.02</v>
      </c>
      <c r="R4" s="6">
        <v>759.5</v>
      </c>
      <c r="S4" s="6">
        <v>0</v>
      </c>
      <c r="T4" s="6">
        <f>SUM(O4:S4)</f>
        <v>2304.5500000000002</v>
      </c>
      <c r="U4" s="6">
        <v>345.69</v>
      </c>
      <c r="V4" s="6">
        <f>SUM(T4:U4)</f>
        <v>2650.2400000000002</v>
      </c>
      <c r="W4" s="6" t="s">
        <v>70</v>
      </c>
      <c r="X4" s="4" t="s">
        <v>33</v>
      </c>
      <c r="Y4" s="4"/>
    </row>
    <row r="5" spans="1:25" x14ac:dyDescent="0.25">
      <c r="A5" s="3">
        <v>45028</v>
      </c>
      <c r="B5" s="4" t="s">
        <v>43</v>
      </c>
      <c r="C5" s="4"/>
      <c r="D5" s="4" t="s">
        <v>44</v>
      </c>
      <c r="E5" s="4" t="s">
        <v>45</v>
      </c>
      <c r="F5" s="4" t="s">
        <v>25</v>
      </c>
      <c r="G5" s="4" t="s">
        <v>25</v>
      </c>
      <c r="H5" s="4" t="s">
        <v>24</v>
      </c>
      <c r="I5" s="4" t="s">
        <v>46</v>
      </c>
      <c r="J5" s="4" t="s">
        <v>23</v>
      </c>
      <c r="K5" s="4">
        <v>2</v>
      </c>
      <c r="L5" s="4">
        <v>988</v>
      </c>
      <c r="M5" s="4">
        <v>729.53</v>
      </c>
      <c r="N5" s="4">
        <v>988</v>
      </c>
      <c r="O5" s="5">
        <v>0</v>
      </c>
      <c r="P5" s="5">
        <v>1822.27</v>
      </c>
      <c r="Q5" s="5">
        <v>11.02</v>
      </c>
      <c r="R5" s="6">
        <v>902.21</v>
      </c>
      <c r="S5" s="6">
        <v>0</v>
      </c>
      <c r="T5" s="6">
        <f>SUM(O5:S5)</f>
        <v>2735.5</v>
      </c>
      <c r="U5" s="6">
        <v>410.33</v>
      </c>
      <c r="V5" s="6">
        <f>SUM(T5:U5)</f>
        <v>3145.83</v>
      </c>
      <c r="W5" s="6" t="s">
        <v>70</v>
      </c>
      <c r="X5" s="4" t="s">
        <v>33</v>
      </c>
      <c r="Y5" s="4"/>
    </row>
    <row r="6" spans="1:25" x14ac:dyDescent="0.25">
      <c r="A6" s="3">
        <v>45027</v>
      </c>
      <c r="B6" s="4" t="s">
        <v>34</v>
      </c>
      <c r="C6" s="4" t="s">
        <v>35</v>
      </c>
      <c r="D6" s="4" t="s">
        <v>36</v>
      </c>
      <c r="E6" s="4" t="s">
        <v>37</v>
      </c>
      <c r="F6" s="4" t="s">
        <v>24</v>
      </c>
      <c r="G6" s="4" t="s">
        <v>24</v>
      </c>
      <c r="H6" s="4" t="s">
        <v>22</v>
      </c>
      <c r="I6" s="4" t="s">
        <v>38</v>
      </c>
      <c r="J6" s="4" t="s">
        <v>23</v>
      </c>
      <c r="K6" s="4">
        <v>3</v>
      </c>
      <c r="L6" s="4">
        <v>109</v>
      </c>
      <c r="M6" s="4">
        <v>603.88</v>
      </c>
      <c r="N6" s="4">
        <v>604</v>
      </c>
      <c r="O6" s="5">
        <v>0</v>
      </c>
      <c r="P6" s="5">
        <v>832.31</v>
      </c>
      <c r="Q6" s="5">
        <v>11.02</v>
      </c>
      <c r="R6" s="6">
        <v>990.85</v>
      </c>
      <c r="S6" s="6">
        <v>1168.99</v>
      </c>
      <c r="T6" s="6">
        <f>SUM(O6:S6)</f>
        <v>3003.17</v>
      </c>
      <c r="U6" s="6">
        <v>450.48</v>
      </c>
      <c r="V6" s="6">
        <f>SUM(T6:U6)</f>
        <v>3453.65</v>
      </c>
      <c r="W6" s="6" t="s">
        <v>70</v>
      </c>
      <c r="X6" s="4" t="s">
        <v>33</v>
      </c>
      <c r="Y6" s="4"/>
    </row>
    <row r="7" spans="1:25" x14ac:dyDescent="0.25">
      <c r="A7" s="3">
        <v>45033</v>
      </c>
      <c r="B7" s="4" t="s">
        <v>61</v>
      </c>
      <c r="C7" s="4" t="s">
        <v>62</v>
      </c>
      <c r="D7" s="4" t="s">
        <v>59</v>
      </c>
      <c r="E7" s="4" t="s">
        <v>60</v>
      </c>
      <c r="F7" s="4" t="s">
        <v>25</v>
      </c>
      <c r="G7" s="4" t="s">
        <v>25</v>
      </c>
      <c r="H7" s="4" t="s">
        <v>24</v>
      </c>
      <c r="I7" s="4" t="s">
        <v>29</v>
      </c>
      <c r="J7" s="4" t="s">
        <v>23</v>
      </c>
      <c r="K7" s="4">
        <v>4</v>
      </c>
      <c r="L7" s="4">
        <v>11</v>
      </c>
      <c r="M7" s="4">
        <v>92.14</v>
      </c>
      <c r="N7" s="4">
        <v>93</v>
      </c>
      <c r="O7" s="5">
        <v>0</v>
      </c>
      <c r="P7" s="5">
        <v>171.53</v>
      </c>
      <c r="Q7" s="5">
        <v>11.02</v>
      </c>
      <c r="R7" s="6">
        <v>84.93</v>
      </c>
      <c r="S7" s="6">
        <v>0</v>
      </c>
      <c r="T7" s="6">
        <f>SUM(O7:S7)</f>
        <v>267.48</v>
      </c>
      <c r="U7" s="6">
        <v>40.119999999999997</v>
      </c>
      <c r="V7" s="6">
        <f>SUM(T7:U7)</f>
        <v>307.60000000000002</v>
      </c>
      <c r="W7" s="6" t="s">
        <v>70</v>
      </c>
      <c r="X7" s="4" t="s">
        <v>33</v>
      </c>
      <c r="Y7" s="4"/>
    </row>
    <row r="8" spans="1:25" x14ac:dyDescent="0.25">
      <c r="A8" s="3">
        <v>45033</v>
      </c>
      <c r="B8" s="4" t="s">
        <v>57</v>
      </c>
      <c r="C8" s="4" t="s">
        <v>58</v>
      </c>
      <c r="D8" s="4" t="s">
        <v>59</v>
      </c>
      <c r="E8" s="4" t="s">
        <v>60</v>
      </c>
      <c r="F8" s="4" t="s">
        <v>25</v>
      </c>
      <c r="G8" s="4" t="s">
        <v>25</v>
      </c>
      <c r="H8" s="4" t="s">
        <v>24</v>
      </c>
      <c r="I8" s="4" t="s">
        <v>29</v>
      </c>
      <c r="J8" s="4" t="s">
        <v>23</v>
      </c>
      <c r="K8" s="4">
        <v>4</v>
      </c>
      <c r="L8" s="4">
        <v>4.8</v>
      </c>
      <c r="M8" s="4">
        <v>9.9</v>
      </c>
      <c r="N8" s="4">
        <v>10</v>
      </c>
      <c r="O8" s="5">
        <v>0</v>
      </c>
      <c r="P8" s="5">
        <v>45.94</v>
      </c>
      <c r="Q8" s="5">
        <v>11.02</v>
      </c>
      <c r="R8" s="6">
        <v>22.76</v>
      </c>
      <c r="S8" s="6">
        <v>0</v>
      </c>
      <c r="T8" s="6">
        <f>SUM(O8:S8)</f>
        <v>79.72</v>
      </c>
      <c r="U8" s="6">
        <v>11.96</v>
      </c>
      <c r="V8" s="6">
        <f>SUM(T8:U8)</f>
        <v>91.68</v>
      </c>
      <c r="W8" s="6" t="s">
        <v>70</v>
      </c>
      <c r="X8" s="4" t="s">
        <v>33</v>
      </c>
      <c r="Y8" s="4"/>
    </row>
    <row r="9" spans="1:25" x14ac:dyDescent="0.25">
      <c r="A9" s="3">
        <v>45030</v>
      </c>
      <c r="B9" s="4" t="s">
        <v>48</v>
      </c>
      <c r="C9" s="4"/>
      <c r="D9" s="4" t="s">
        <v>49</v>
      </c>
      <c r="E9" s="4" t="s">
        <v>50</v>
      </c>
      <c r="F9" s="4" t="s">
        <v>22</v>
      </c>
      <c r="G9" s="4" t="s">
        <v>22</v>
      </c>
      <c r="H9" s="4" t="s">
        <v>25</v>
      </c>
      <c r="I9" s="4" t="s">
        <v>51</v>
      </c>
      <c r="J9" s="4" t="s">
        <v>23</v>
      </c>
      <c r="K9" s="4">
        <v>1</v>
      </c>
      <c r="L9" s="4">
        <v>32</v>
      </c>
      <c r="M9" s="4">
        <v>26.45</v>
      </c>
      <c r="N9" s="4">
        <v>32</v>
      </c>
      <c r="O9" s="5">
        <v>0</v>
      </c>
      <c r="P9" s="5">
        <v>64.45</v>
      </c>
      <c r="Q9" s="5">
        <v>11.02</v>
      </c>
      <c r="R9" s="6">
        <v>31.92</v>
      </c>
      <c r="S9" s="6">
        <v>0</v>
      </c>
      <c r="T9" s="6">
        <f>SUM(O9:S9)</f>
        <v>107.39</v>
      </c>
      <c r="U9" s="6">
        <v>16.11</v>
      </c>
      <c r="V9" s="6">
        <f>SUM(T9:U9)</f>
        <v>123.5</v>
      </c>
      <c r="W9" s="6" t="s">
        <v>70</v>
      </c>
      <c r="X9" s="4" t="s">
        <v>33</v>
      </c>
      <c r="Y9" s="4"/>
    </row>
    <row r="10" spans="1:25" x14ac:dyDescent="0.25">
      <c r="A10" s="3">
        <v>45028</v>
      </c>
      <c r="B10" s="4" t="s">
        <v>39</v>
      </c>
      <c r="C10" s="4"/>
      <c r="D10" s="4" t="s">
        <v>40</v>
      </c>
      <c r="E10" s="4" t="s">
        <v>41</v>
      </c>
      <c r="F10" s="4" t="s">
        <v>22</v>
      </c>
      <c r="G10" s="4" t="s">
        <v>22</v>
      </c>
      <c r="H10" s="4" t="s">
        <v>25</v>
      </c>
      <c r="I10" s="4" t="s">
        <v>26</v>
      </c>
      <c r="J10" s="4" t="s">
        <v>23</v>
      </c>
      <c r="K10" s="4">
        <v>1</v>
      </c>
      <c r="L10" s="4">
        <v>150</v>
      </c>
      <c r="M10" s="4">
        <v>351</v>
      </c>
      <c r="N10" s="4">
        <v>351</v>
      </c>
      <c r="O10" s="5">
        <v>0</v>
      </c>
      <c r="P10" s="5">
        <v>706.91</v>
      </c>
      <c r="Q10" s="5">
        <v>11.02</v>
      </c>
      <c r="R10" s="6">
        <v>349.99</v>
      </c>
      <c r="S10" s="6">
        <v>0</v>
      </c>
      <c r="T10" s="6">
        <f>SUM(O10:S10)</f>
        <v>1067.92</v>
      </c>
      <c r="U10" s="6">
        <v>160.19</v>
      </c>
      <c r="V10" s="6">
        <f>SUM(T10:U10)</f>
        <v>1228.1100000000001</v>
      </c>
      <c r="W10" s="6" t="s">
        <v>70</v>
      </c>
      <c r="X10" s="4" t="s">
        <v>33</v>
      </c>
      <c r="Y10" s="4"/>
    </row>
    <row r="11" spans="1:25" x14ac:dyDescent="0.25">
      <c r="A11" s="3">
        <v>45029</v>
      </c>
      <c r="B11" s="4" t="s">
        <v>47</v>
      </c>
      <c r="C11" s="4"/>
      <c r="D11" s="4" t="s">
        <v>31</v>
      </c>
      <c r="E11" s="4" t="s">
        <v>32</v>
      </c>
      <c r="F11" s="4" t="s">
        <v>22</v>
      </c>
      <c r="G11" s="4" t="s">
        <v>22</v>
      </c>
      <c r="H11" s="4" t="s">
        <v>25</v>
      </c>
      <c r="I11" s="4" t="s">
        <v>28</v>
      </c>
      <c r="J11" s="4" t="s">
        <v>23</v>
      </c>
      <c r="K11" s="4">
        <v>40</v>
      </c>
      <c r="L11" s="4">
        <v>2000</v>
      </c>
      <c r="M11" s="4">
        <v>1188</v>
      </c>
      <c r="N11" s="4">
        <v>2000</v>
      </c>
      <c r="O11" s="5">
        <v>0</v>
      </c>
      <c r="P11" s="5">
        <v>3180</v>
      </c>
      <c r="Q11" s="5">
        <v>0</v>
      </c>
      <c r="R11" s="6">
        <v>0</v>
      </c>
      <c r="S11" s="6">
        <v>0</v>
      </c>
      <c r="T11" s="6">
        <f>SUM(O11:S11)</f>
        <v>3180</v>
      </c>
      <c r="U11" s="6">
        <v>477</v>
      </c>
      <c r="V11" s="6">
        <f>SUM(T11:U11)</f>
        <v>3657</v>
      </c>
      <c r="W11" s="6" t="s">
        <v>70</v>
      </c>
      <c r="X11" s="4" t="s">
        <v>33</v>
      </c>
      <c r="Y11" s="4"/>
    </row>
    <row r="12" spans="1:25" x14ac:dyDescent="0.25">
      <c r="A12" s="3">
        <v>45028</v>
      </c>
      <c r="B12" s="4" t="s">
        <v>42</v>
      </c>
      <c r="C12" s="4"/>
      <c r="D12" s="4" t="s">
        <v>31</v>
      </c>
      <c r="E12" s="4" t="s">
        <v>32</v>
      </c>
      <c r="F12" s="4" t="s">
        <v>22</v>
      </c>
      <c r="G12" s="4" t="s">
        <v>22</v>
      </c>
      <c r="H12" s="4" t="s">
        <v>25</v>
      </c>
      <c r="I12" s="4" t="s">
        <v>28</v>
      </c>
      <c r="J12" s="4" t="s">
        <v>23</v>
      </c>
      <c r="K12" s="4">
        <v>40</v>
      </c>
      <c r="L12" s="4">
        <v>2000</v>
      </c>
      <c r="M12" s="4">
        <v>900</v>
      </c>
      <c r="N12" s="4">
        <v>2000</v>
      </c>
      <c r="O12" s="5">
        <v>0</v>
      </c>
      <c r="P12" s="5">
        <v>3180</v>
      </c>
      <c r="Q12" s="5">
        <v>0</v>
      </c>
      <c r="R12" s="6">
        <v>0</v>
      </c>
      <c r="S12" s="6">
        <v>0</v>
      </c>
      <c r="T12" s="6">
        <f>SUM(O12:S12)</f>
        <v>3180</v>
      </c>
      <c r="U12" s="6">
        <v>477</v>
      </c>
      <c r="V12" s="6">
        <f>SUM(T12:U12)</f>
        <v>3657</v>
      </c>
      <c r="W12" s="6" t="s">
        <v>70</v>
      </c>
      <c r="X12" s="4" t="s">
        <v>33</v>
      </c>
      <c r="Y12" s="4"/>
    </row>
    <row r="13" spans="1:25" x14ac:dyDescent="0.25">
      <c r="A13" s="3">
        <v>45027</v>
      </c>
      <c r="B13" s="4" t="s">
        <v>30</v>
      </c>
      <c r="C13" s="4"/>
      <c r="D13" s="4" t="s">
        <v>31</v>
      </c>
      <c r="E13" s="4" t="s">
        <v>32</v>
      </c>
      <c r="F13" s="4" t="s">
        <v>22</v>
      </c>
      <c r="G13" s="4" t="s">
        <v>22</v>
      </c>
      <c r="H13" s="4" t="s">
        <v>25</v>
      </c>
      <c r="I13" s="4" t="s">
        <v>28</v>
      </c>
      <c r="J13" s="4" t="s">
        <v>23</v>
      </c>
      <c r="K13" s="4">
        <v>40</v>
      </c>
      <c r="L13" s="4">
        <v>2000</v>
      </c>
      <c r="M13" s="4">
        <v>872.1</v>
      </c>
      <c r="N13" s="4">
        <v>2000</v>
      </c>
      <c r="O13" s="5">
        <v>0</v>
      </c>
      <c r="P13" s="5">
        <v>3180</v>
      </c>
      <c r="Q13" s="5">
        <v>0</v>
      </c>
      <c r="R13" s="6">
        <v>0</v>
      </c>
      <c r="S13" s="6">
        <v>0</v>
      </c>
      <c r="T13" s="6">
        <f>SUM(O13:S13)</f>
        <v>3180</v>
      </c>
      <c r="U13" s="6">
        <v>477</v>
      </c>
      <c r="V13" s="6">
        <f>SUM(T13:U13)</f>
        <v>3657</v>
      </c>
      <c r="W13" s="6" t="s">
        <v>70</v>
      </c>
      <c r="X13" s="4" t="s">
        <v>33</v>
      </c>
      <c r="Y13" s="4"/>
    </row>
  </sheetData>
  <sortState ref="A2:Y12">
    <sortCondition ref="B2:B1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2023-04-19T11:17:13Z</dcterms:created>
  <dcterms:modified xsi:type="dcterms:W3CDTF">2023-04-19T15:15:28Z</dcterms:modified>
</cp:coreProperties>
</file>