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17" i="1" l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V10" i="1"/>
  <c r="T10" i="1"/>
  <c r="V9" i="1"/>
  <c r="T9" i="1"/>
  <c r="V8" i="1"/>
  <c r="T8" i="1"/>
  <c r="V7" i="1"/>
  <c r="T7" i="1"/>
  <c r="V6" i="1"/>
  <c r="T6" i="1"/>
  <c r="V5" i="1"/>
  <c r="T5" i="1"/>
  <c r="V4" i="1"/>
  <c r="T4" i="1"/>
  <c r="V3" i="1"/>
  <c r="T3" i="1"/>
  <c r="V2" i="1"/>
  <c r="T2" i="1"/>
</calcChain>
</file>

<file path=xl/sharedStrings.xml><?xml version="1.0" encoding="utf-8"?>
<sst xmlns="http://schemas.openxmlformats.org/spreadsheetml/2006/main" count="185" uniqueCount="80">
  <si>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</si>
  <si>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</si>
  <si>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</si>
  <si>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</si>
  <si>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</si>
  <si>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</si>
  <si>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</si>
  <si>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</si>
  <si>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</si>
  <si>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</si>
  <si>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</si>
  <si>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</si>
  <si>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</si>
  <si>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</si>
  <si>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</si>
  <si>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</si>
  <si>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</si>
  <si>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</si>
  <si>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</si>
  <si>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</si>
  <si>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</si>
  <si>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</si>
  <si>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</si>
  <si>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</si>
  <si>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</si>
  <si>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2349115</t>
  </si>
  <si>
    <t>IE GLOBAL</t>
  </si>
  <si>
    <t>KENNETH HANA</t>
  </si>
  <si>
    <t>CPT</t>
  </si>
  <si>
    <t>DBN</t>
  </si>
  <si>
    <t>PINETOWN</t>
  </si>
  <si>
    <t>DOOR</t>
  </si>
  <si>
    <t>INV303014</t>
  </si>
  <si>
    <t>MOV001</t>
  </si>
  <si>
    <t>2119208</t>
  </si>
  <si>
    <t>GABLER MEDICAL</t>
  </si>
  <si>
    <t>PORT ELIZABETH PHARMACEUTICAL DEPOT</t>
  </si>
  <si>
    <t>PLZ</t>
  </si>
  <si>
    <t>STRUANDALE</t>
  </si>
  <si>
    <t>2329252</t>
  </si>
  <si>
    <t>NATIONAL BRANDS</t>
  </si>
  <si>
    <t>JNB</t>
  </si>
  <si>
    <t>SANDTON</t>
  </si>
  <si>
    <t>2349116</t>
  </si>
  <si>
    <t>PNP EASTPORT INLAND DC</t>
  </si>
  <si>
    <t>KEMPTON PARK</t>
  </si>
  <si>
    <t>2349117</t>
  </si>
  <si>
    <t>PNP KWAZULU NATAL</t>
  </si>
  <si>
    <t>WESTMEAD (DUR) PINETOWN</t>
  </si>
  <si>
    <t>2362317</t>
  </si>
  <si>
    <t>SPAR BEDFORD</t>
  </si>
  <si>
    <t xml:space="preserve">SHAMEERA </t>
  </si>
  <si>
    <t>ELS</t>
  </si>
  <si>
    <t>MAITLAND</t>
  </si>
  <si>
    <t>2119207</t>
  </si>
  <si>
    <t>MADADONI HOSPITAL</t>
  </si>
  <si>
    <t>NEWCASTLE</t>
  </si>
  <si>
    <t>2349118</t>
  </si>
  <si>
    <t>MORNE WAREHOUSE</t>
  </si>
  <si>
    <t>LORRAINE</t>
  </si>
  <si>
    <t>2119205</t>
  </si>
  <si>
    <t>DEPT OF HEALTH MPUMALANGA</t>
  </si>
  <si>
    <t>MIDDELBURG (JNB)</t>
  </si>
  <si>
    <t>2119206</t>
  </si>
  <si>
    <t>LPPD WAREHOUSE</t>
  </si>
  <si>
    <t>SESHEGO(T/SHIP)</t>
  </si>
  <si>
    <t>2349139</t>
  </si>
  <si>
    <t>EMIT JHB BONAERO PARK</t>
  </si>
  <si>
    <t>BONAERO PARK &amp; EXT</t>
  </si>
  <si>
    <t>2349141</t>
  </si>
  <si>
    <t>2349142</t>
  </si>
  <si>
    <t>EMIT BONAERO PARK</t>
  </si>
  <si>
    <t>2306581</t>
  </si>
  <si>
    <t>IE GLOBAL CPT</t>
  </si>
  <si>
    <t>2349140</t>
  </si>
  <si>
    <t>EMIT JHB NEW</t>
  </si>
  <si>
    <t>2119203</t>
  </si>
  <si>
    <t>NATIONAL DEPARTMENT OF HEALTH</t>
  </si>
  <si>
    <t>PTA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</si>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</sst>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activeCell="E5" sqref="E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.28515625" bestFit="1" customWidth="1"/>
    <col min="5" max="5" width="39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45394</v>
      </c>
      <c r="B2" s="3" t="s">
        <v>25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3</v>
      </c>
      <c r="L2" s="3">
        <v>30</v>
      </c>
      <c r="M2" s="3">
        <v>19.190000000000001</v>
      </c>
      <c r="N2" s="3">
        <v>30</v>
      </c>
      <c r="O2" s="4">
        <v>0</v>
      </c>
      <c r="P2" s="4">
        <v>68.099999999999994</v>
      </c>
      <c r="Q2" s="4">
        <v>0</v>
      </c>
      <c r="R2" s="4">
        <v>38.72</v>
      </c>
      <c r="S2" s="4">
        <v>0</v>
      </c>
      <c r="T2" s="4">
        <f>SUM(O2:S2)</f>
        <v>106.82</v>
      </c>
      <c r="U2" s="4">
        <v>16.02</v>
      </c>
      <c r="V2" s="4">
        <f>SUM(T2:U2)</f>
        <v>122.83999999999999</v>
      </c>
      <c r="W2" s="3" t="s">
        <v>32</v>
      </c>
      <c r="X2" s="3" t="s">
        <v>33</v>
      </c>
      <c r="Y2" s="3"/>
    </row>
    <row r="3" spans="1:25" x14ac:dyDescent="0.25">
      <c r="A3" s="2">
        <v>45398</v>
      </c>
      <c r="B3" s="3" t="s">
        <v>34</v>
      </c>
      <c r="C3" s="3"/>
      <c r="D3" s="3" t="s">
        <v>35</v>
      </c>
      <c r="E3" s="3" t="s">
        <v>36</v>
      </c>
      <c r="F3" s="3" t="s">
        <v>28</v>
      </c>
      <c r="G3" s="3" t="s">
        <v>28</v>
      </c>
      <c r="H3" s="3" t="s">
        <v>37</v>
      </c>
      <c r="I3" s="3" t="s">
        <v>38</v>
      </c>
      <c r="J3" s="3" t="s">
        <v>31</v>
      </c>
      <c r="K3" s="3">
        <v>12</v>
      </c>
      <c r="L3" s="3">
        <v>149</v>
      </c>
      <c r="M3" s="3">
        <v>248.82</v>
      </c>
      <c r="N3" s="3">
        <v>249</v>
      </c>
      <c r="O3" s="4">
        <v>0</v>
      </c>
      <c r="P3" s="4">
        <v>498</v>
      </c>
      <c r="Q3" s="4">
        <v>0</v>
      </c>
      <c r="R3" s="4">
        <v>283.16000000000003</v>
      </c>
      <c r="S3" s="4">
        <v>0</v>
      </c>
      <c r="T3" s="4">
        <f t="shared" ref="T3:T17" si="0">SUM(O3:S3)</f>
        <v>781.16000000000008</v>
      </c>
      <c r="U3" s="4">
        <v>117.17</v>
      </c>
      <c r="V3" s="4">
        <f t="shared" ref="V3:V17" si="1">SUM(T3:U3)</f>
        <v>898.33</v>
      </c>
      <c r="W3" s="3" t="s">
        <v>32</v>
      </c>
      <c r="X3" s="3" t="s">
        <v>33</v>
      </c>
      <c r="Y3" s="3"/>
    </row>
    <row r="4" spans="1:25" x14ac:dyDescent="0.25">
      <c r="A4" s="2">
        <v>45400</v>
      </c>
      <c r="B4" s="3" t="s">
        <v>39</v>
      </c>
      <c r="C4" s="3"/>
      <c r="D4" s="3" t="s">
        <v>40</v>
      </c>
      <c r="E4" s="3" t="s">
        <v>40</v>
      </c>
      <c r="F4" s="3" t="s">
        <v>29</v>
      </c>
      <c r="G4" s="3" t="s">
        <v>29</v>
      </c>
      <c r="H4" s="3" t="s">
        <v>41</v>
      </c>
      <c r="I4" s="3" t="s">
        <v>42</v>
      </c>
      <c r="J4" s="3" t="s">
        <v>31</v>
      </c>
      <c r="K4" s="3">
        <v>2</v>
      </c>
      <c r="L4" s="3">
        <v>203</v>
      </c>
      <c r="M4" s="3">
        <v>628.79999999999995</v>
      </c>
      <c r="N4" s="3">
        <v>629</v>
      </c>
      <c r="O4" s="4">
        <v>0</v>
      </c>
      <c r="P4" s="4">
        <v>817.7</v>
      </c>
      <c r="Q4" s="4">
        <v>0</v>
      </c>
      <c r="R4" s="4">
        <v>464.94</v>
      </c>
      <c r="S4" s="4">
        <v>0</v>
      </c>
      <c r="T4" s="4">
        <f t="shared" si="0"/>
        <v>1282.6400000000001</v>
      </c>
      <c r="U4" s="4">
        <v>192.4</v>
      </c>
      <c r="V4" s="4">
        <f t="shared" si="1"/>
        <v>1475.0400000000002</v>
      </c>
      <c r="W4" s="3" t="s">
        <v>32</v>
      </c>
      <c r="X4" s="3" t="s">
        <v>33</v>
      </c>
      <c r="Y4" s="3"/>
    </row>
    <row r="5" spans="1:25" x14ac:dyDescent="0.25">
      <c r="A5" s="2">
        <v>45400</v>
      </c>
      <c r="B5" s="3" t="s">
        <v>43</v>
      </c>
      <c r="C5" s="3"/>
      <c r="D5" s="3" t="s">
        <v>26</v>
      </c>
      <c r="E5" s="3" t="s">
        <v>44</v>
      </c>
      <c r="F5" s="3" t="s">
        <v>28</v>
      </c>
      <c r="G5" s="3" t="s">
        <v>28</v>
      </c>
      <c r="H5" s="3" t="s">
        <v>41</v>
      </c>
      <c r="I5" s="3" t="s">
        <v>45</v>
      </c>
      <c r="J5" s="3" t="s">
        <v>31</v>
      </c>
      <c r="K5" s="3">
        <v>56</v>
      </c>
      <c r="L5" s="3">
        <v>32</v>
      </c>
      <c r="M5" s="3">
        <v>435.66</v>
      </c>
      <c r="N5" s="3">
        <v>436</v>
      </c>
      <c r="O5" s="4">
        <v>0</v>
      </c>
      <c r="P5" s="4">
        <v>1007.16</v>
      </c>
      <c r="Q5" s="4">
        <v>0</v>
      </c>
      <c r="R5" s="4">
        <v>572.66999999999996</v>
      </c>
      <c r="S5" s="4">
        <v>0</v>
      </c>
      <c r="T5" s="4">
        <f t="shared" si="0"/>
        <v>1579.83</v>
      </c>
      <c r="U5" s="4">
        <v>236.97</v>
      </c>
      <c r="V5" s="4">
        <f t="shared" si="1"/>
        <v>1816.8</v>
      </c>
      <c r="W5" s="3" t="s">
        <v>32</v>
      </c>
      <c r="X5" s="3" t="s">
        <v>33</v>
      </c>
      <c r="Y5" s="3"/>
    </row>
    <row r="6" spans="1:25" x14ac:dyDescent="0.25">
      <c r="A6" s="2">
        <v>45400</v>
      </c>
      <c r="B6" s="3" t="s">
        <v>46</v>
      </c>
      <c r="C6" s="3"/>
      <c r="D6" s="3" t="s">
        <v>26</v>
      </c>
      <c r="E6" s="3" t="s">
        <v>47</v>
      </c>
      <c r="F6" s="3" t="s">
        <v>28</v>
      </c>
      <c r="G6" s="3" t="s">
        <v>28</v>
      </c>
      <c r="H6" s="3" t="s">
        <v>29</v>
      </c>
      <c r="I6" s="3" t="s">
        <v>48</v>
      </c>
      <c r="J6" s="3" t="s">
        <v>31</v>
      </c>
      <c r="K6" s="3">
        <v>3</v>
      </c>
      <c r="L6" s="3">
        <v>64</v>
      </c>
      <c r="M6" s="3">
        <v>29.15</v>
      </c>
      <c r="N6" s="3">
        <v>64</v>
      </c>
      <c r="O6" s="4">
        <v>0</v>
      </c>
      <c r="P6" s="4">
        <v>145.28</v>
      </c>
      <c r="Q6" s="4">
        <v>0</v>
      </c>
      <c r="R6" s="4">
        <v>82.61</v>
      </c>
      <c r="S6" s="4">
        <v>0</v>
      </c>
      <c r="T6" s="4">
        <f t="shared" si="0"/>
        <v>227.89</v>
      </c>
      <c r="U6" s="4">
        <v>34.18</v>
      </c>
      <c r="V6" s="4">
        <f t="shared" si="1"/>
        <v>262.07</v>
      </c>
      <c r="W6" s="3" t="s">
        <v>32</v>
      </c>
      <c r="X6" s="3" t="s">
        <v>33</v>
      </c>
      <c r="Y6" s="3"/>
    </row>
    <row r="7" spans="1:25" x14ac:dyDescent="0.25">
      <c r="A7" s="2">
        <v>45400</v>
      </c>
      <c r="B7" s="3" t="s">
        <v>49</v>
      </c>
      <c r="C7" s="3"/>
      <c r="D7" s="3" t="s">
        <v>50</v>
      </c>
      <c r="E7" s="3" t="s">
        <v>51</v>
      </c>
      <c r="F7" s="3" t="s">
        <v>37</v>
      </c>
      <c r="G7" s="3" t="s">
        <v>52</v>
      </c>
      <c r="H7" s="3" t="s">
        <v>28</v>
      </c>
      <c r="I7" s="3" t="s">
        <v>53</v>
      </c>
      <c r="J7" s="3" t="s">
        <v>31</v>
      </c>
      <c r="K7" s="3">
        <v>1</v>
      </c>
      <c r="L7" s="3">
        <v>2</v>
      </c>
      <c r="M7" s="3">
        <v>2.39</v>
      </c>
      <c r="N7" s="3">
        <v>3</v>
      </c>
      <c r="O7" s="4">
        <v>0</v>
      </c>
      <c r="P7" s="4">
        <v>62.82</v>
      </c>
      <c r="Q7" s="4">
        <v>0</v>
      </c>
      <c r="R7" s="4">
        <v>104.67</v>
      </c>
      <c r="S7" s="4">
        <v>121.26</v>
      </c>
      <c r="T7" s="4">
        <f t="shared" si="0"/>
        <v>288.75</v>
      </c>
      <c r="U7" s="4">
        <v>43.31</v>
      </c>
      <c r="V7" s="4">
        <f t="shared" si="1"/>
        <v>332.06</v>
      </c>
      <c r="W7" s="3" t="s">
        <v>32</v>
      </c>
      <c r="X7" s="3" t="s">
        <v>33</v>
      </c>
      <c r="Y7" s="3"/>
    </row>
    <row r="8" spans="1:25" x14ac:dyDescent="0.25">
      <c r="A8" s="2">
        <v>45400</v>
      </c>
      <c r="B8" s="3" t="s">
        <v>54</v>
      </c>
      <c r="C8" s="3"/>
      <c r="D8" s="3" t="s">
        <v>35</v>
      </c>
      <c r="E8" s="3" t="s">
        <v>55</v>
      </c>
      <c r="F8" s="3" t="s">
        <v>28</v>
      </c>
      <c r="G8" s="3" t="s">
        <v>28</v>
      </c>
      <c r="H8" s="3" t="s">
        <v>29</v>
      </c>
      <c r="I8" s="3" t="s">
        <v>56</v>
      </c>
      <c r="J8" s="3" t="s">
        <v>31</v>
      </c>
      <c r="K8" s="3">
        <v>1</v>
      </c>
      <c r="L8" s="3">
        <v>59</v>
      </c>
      <c r="M8" s="3">
        <v>120.96</v>
      </c>
      <c r="N8" s="3">
        <v>121</v>
      </c>
      <c r="O8" s="4">
        <v>0</v>
      </c>
      <c r="P8" s="4">
        <v>274.67</v>
      </c>
      <c r="Q8" s="4">
        <v>0</v>
      </c>
      <c r="R8" s="4">
        <v>363.98</v>
      </c>
      <c r="S8" s="4">
        <v>365.46</v>
      </c>
      <c r="T8" s="4">
        <f t="shared" si="0"/>
        <v>1004.1100000000001</v>
      </c>
      <c r="U8" s="4">
        <v>150.62</v>
      </c>
      <c r="V8" s="4">
        <f t="shared" si="1"/>
        <v>1154.73</v>
      </c>
      <c r="W8" s="3" t="s">
        <v>32</v>
      </c>
      <c r="X8" s="3" t="s">
        <v>33</v>
      </c>
      <c r="Y8" s="3"/>
    </row>
    <row r="9" spans="1:25" x14ac:dyDescent="0.25">
      <c r="A9" s="2">
        <v>45404</v>
      </c>
      <c r="B9" s="3" t="s">
        <v>57</v>
      </c>
      <c r="C9" s="3"/>
      <c r="D9" s="3" t="s">
        <v>26</v>
      </c>
      <c r="E9" s="3" t="s">
        <v>58</v>
      </c>
      <c r="F9" s="3" t="s">
        <v>28</v>
      </c>
      <c r="G9" s="3" t="s">
        <v>28</v>
      </c>
      <c r="H9" s="3" t="s">
        <v>37</v>
      </c>
      <c r="I9" s="3" t="s">
        <v>59</v>
      </c>
      <c r="J9" s="3" t="s">
        <v>31</v>
      </c>
      <c r="K9" s="3">
        <v>10</v>
      </c>
      <c r="L9" s="3">
        <v>84</v>
      </c>
      <c r="M9" s="3">
        <v>77.73</v>
      </c>
      <c r="N9" s="3">
        <v>84</v>
      </c>
      <c r="O9" s="4">
        <v>0</v>
      </c>
      <c r="P9" s="4">
        <v>168</v>
      </c>
      <c r="Q9" s="4">
        <v>0</v>
      </c>
      <c r="R9" s="4">
        <v>95.52</v>
      </c>
      <c r="S9" s="4">
        <v>0</v>
      </c>
      <c r="T9" s="4">
        <f t="shared" si="0"/>
        <v>263.52</v>
      </c>
      <c r="U9" s="4">
        <v>39.53</v>
      </c>
      <c r="V9" s="4">
        <f t="shared" si="1"/>
        <v>303.04999999999995</v>
      </c>
      <c r="W9" s="3" t="s">
        <v>32</v>
      </c>
      <c r="X9" s="3" t="s">
        <v>33</v>
      </c>
      <c r="Y9" s="3"/>
    </row>
    <row r="10" spans="1:25" x14ac:dyDescent="0.25">
      <c r="A10" s="2">
        <v>45406</v>
      </c>
      <c r="B10" s="3" t="s">
        <v>60</v>
      </c>
      <c r="C10" s="3"/>
      <c r="D10" s="3" t="s">
        <v>35</v>
      </c>
      <c r="E10" s="3" t="s">
        <v>61</v>
      </c>
      <c r="F10" s="3" t="s">
        <v>28</v>
      </c>
      <c r="G10" s="3" t="s">
        <v>28</v>
      </c>
      <c r="H10" s="3" t="s">
        <v>41</v>
      </c>
      <c r="I10" s="3" t="s">
        <v>62</v>
      </c>
      <c r="J10" s="3" t="s">
        <v>31</v>
      </c>
      <c r="K10" s="3">
        <v>4</v>
      </c>
      <c r="L10" s="3">
        <v>43</v>
      </c>
      <c r="M10" s="3">
        <v>69.34</v>
      </c>
      <c r="N10" s="3">
        <v>70</v>
      </c>
      <c r="O10" s="4">
        <v>0</v>
      </c>
      <c r="P10" s="4">
        <v>161.69999999999999</v>
      </c>
      <c r="Q10" s="4">
        <v>0</v>
      </c>
      <c r="R10" s="4">
        <v>167.08</v>
      </c>
      <c r="S10" s="4">
        <v>132.13999999999999</v>
      </c>
      <c r="T10" s="4">
        <f t="shared" si="0"/>
        <v>460.91999999999996</v>
      </c>
      <c r="U10" s="4">
        <v>69.14</v>
      </c>
      <c r="V10" s="4">
        <f t="shared" si="1"/>
        <v>530.05999999999995</v>
      </c>
      <c r="W10" s="3" t="s">
        <v>32</v>
      </c>
      <c r="X10" s="3" t="s">
        <v>33</v>
      </c>
      <c r="Y10" s="3"/>
    </row>
    <row r="11" spans="1:25" x14ac:dyDescent="0.25">
      <c r="A11" s="2">
        <v>45407</v>
      </c>
      <c r="B11" s="3" t="s">
        <v>63</v>
      </c>
      <c r="C11" s="3"/>
      <c r="D11" s="3" t="s">
        <v>35</v>
      </c>
      <c r="E11" s="3" t="s">
        <v>64</v>
      </c>
      <c r="F11" s="3" t="s">
        <v>28</v>
      </c>
      <c r="G11" s="3" t="s">
        <v>28</v>
      </c>
      <c r="H11" s="3" t="s">
        <v>41</v>
      </c>
      <c r="I11" s="3" t="s">
        <v>65</v>
      </c>
      <c r="J11" s="3" t="s">
        <v>31</v>
      </c>
      <c r="K11" s="3">
        <v>35</v>
      </c>
      <c r="L11" s="3">
        <v>381</v>
      </c>
      <c r="M11" s="3">
        <v>621.13</v>
      </c>
      <c r="N11" s="3">
        <v>622</v>
      </c>
      <c r="O11" s="4">
        <v>0</v>
      </c>
      <c r="P11" s="4">
        <v>1436.82</v>
      </c>
      <c r="Q11" s="4">
        <v>0</v>
      </c>
      <c r="R11" s="4">
        <v>1237.3599999999999</v>
      </c>
      <c r="S11" s="4">
        <v>739.34</v>
      </c>
      <c r="T11" s="4">
        <f t="shared" si="0"/>
        <v>3413.52</v>
      </c>
      <c r="U11" s="4">
        <v>512.03</v>
      </c>
      <c r="V11" s="4">
        <f t="shared" si="1"/>
        <v>3925.55</v>
      </c>
      <c r="W11" s="3" t="s">
        <v>32</v>
      </c>
      <c r="X11" s="3" t="s">
        <v>33</v>
      </c>
      <c r="Y11" s="3"/>
    </row>
    <row r="12" spans="1:25" x14ac:dyDescent="0.25">
      <c r="A12" s="2">
        <v>45408</v>
      </c>
      <c r="B12" s="3" t="s">
        <v>66</v>
      </c>
      <c r="C12" s="3"/>
      <c r="D12" s="3" t="s">
        <v>26</v>
      </c>
      <c r="E12" s="3" t="s">
        <v>67</v>
      </c>
      <c r="F12" s="3" t="s">
        <v>28</v>
      </c>
      <c r="G12" s="3" t="s">
        <v>28</v>
      </c>
      <c r="H12" s="3" t="s">
        <v>41</v>
      </c>
      <c r="I12" s="3" t="s">
        <v>68</v>
      </c>
      <c r="J12" s="3" t="s">
        <v>31</v>
      </c>
      <c r="K12" s="3">
        <v>7</v>
      </c>
      <c r="L12" s="3">
        <v>133</v>
      </c>
      <c r="M12" s="3">
        <v>52.37</v>
      </c>
      <c r="N12" s="3">
        <v>133</v>
      </c>
      <c r="O12" s="4">
        <v>0</v>
      </c>
      <c r="P12" s="4">
        <v>307.23</v>
      </c>
      <c r="Q12" s="4">
        <v>0</v>
      </c>
      <c r="R12" s="4">
        <v>174.69</v>
      </c>
      <c r="S12" s="4">
        <v>0</v>
      </c>
      <c r="T12" s="4">
        <f t="shared" si="0"/>
        <v>481.92</v>
      </c>
      <c r="U12" s="4">
        <v>72.290000000000006</v>
      </c>
      <c r="V12" s="4">
        <f t="shared" si="1"/>
        <v>554.21</v>
      </c>
      <c r="W12" s="3" t="s">
        <v>32</v>
      </c>
      <c r="X12" s="3" t="s">
        <v>33</v>
      </c>
      <c r="Y12" s="3"/>
    </row>
    <row r="13" spans="1:25" x14ac:dyDescent="0.25">
      <c r="A13" s="2">
        <v>45408</v>
      </c>
      <c r="B13" s="3" t="s">
        <v>69</v>
      </c>
      <c r="C13" s="3"/>
      <c r="D13" s="3" t="s">
        <v>26</v>
      </c>
      <c r="E13" s="3" t="s">
        <v>67</v>
      </c>
      <c r="F13" s="3" t="s">
        <v>28</v>
      </c>
      <c r="G13" s="3" t="s">
        <v>28</v>
      </c>
      <c r="H13" s="3" t="s">
        <v>41</v>
      </c>
      <c r="I13" s="3" t="s">
        <v>68</v>
      </c>
      <c r="J13" s="3" t="s">
        <v>31</v>
      </c>
      <c r="K13" s="3">
        <v>12</v>
      </c>
      <c r="L13" s="3">
        <v>99</v>
      </c>
      <c r="M13" s="3">
        <v>151.15</v>
      </c>
      <c r="N13" s="3">
        <v>152</v>
      </c>
      <c r="O13" s="4">
        <v>0</v>
      </c>
      <c r="P13" s="4">
        <v>351.12</v>
      </c>
      <c r="Q13" s="4">
        <v>0</v>
      </c>
      <c r="R13" s="4">
        <v>199.65</v>
      </c>
      <c r="S13" s="4">
        <v>0</v>
      </c>
      <c r="T13" s="4">
        <f t="shared" si="0"/>
        <v>550.77</v>
      </c>
      <c r="U13" s="4">
        <v>82.62</v>
      </c>
      <c r="V13" s="4">
        <f t="shared" si="1"/>
        <v>633.39</v>
      </c>
      <c r="W13" s="3" t="s">
        <v>32</v>
      </c>
      <c r="X13" s="3" t="s">
        <v>33</v>
      </c>
      <c r="Y13" s="3"/>
    </row>
    <row r="14" spans="1:25" x14ac:dyDescent="0.25">
      <c r="A14" s="2">
        <v>45408</v>
      </c>
      <c r="B14" s="3" t="s">
        <v>70</v>
      </c>
      <c r="C14" s="3"/>
      <c r="D14" s="3" t="s">
        <v>26</v>
      </c>
      <c r="E14" s="3" t="s">
        <v>71</v>
      </c>
      <c r="F14" s="3" t="s">
        <v>28</v>
      </c>
      <c r="G14" s="3" t="s">
        <v>28</v>
      </c>
      <c r="H14" s="3" t="s">
        <v>41</v>
      </c>
      <c r="I14" s="3" t="s">
        <v>68</v>
      </c>
      <c r="J14" s="3" t="s">
        <v>31</v>
      </c>
      <c r="K14" s="3">
        <v>14</v>
      </c>
      <c r="L14" s="3">
        <v>122</v>
      </c>
      <c r="M14" s="3">
        <v>103.13</v>
      </c>
      <c r="N14" s="3">
        <v>122</v>
      </c>
      <c r="O14" s="4">
        <v>0</v>
      </c>
      <c r="P14" s="4">
        <v>281.82</v>
      </c>
      <c r="Q14" s="4">
        <v>0</v>
      </c>
      <c r="R14" s="4">
        <v>160.24</v>
      </c>
      <c r="S14" s="4">
        <v>0</v>
      </c>
      <c r="T14" s="4">
        <f t="shared" si="0"/>
        <v>442.06</v>
      </c>
      <c r="U14" s="4">
        <v>66.31</v>
      </c>
      <c r="V14" s="4">
        <f t="shared" si="1"/>
        <v>508.37</v>
      </c>
      <c r="W14" s="3" t="s">
        <v>32</v>
      </c>
      <c r="X14" s="3" t="s">
        <v>33</v>
      </c>
      <c r="Y14" s="3"/>
    </row>
    <row r="15" spans="1:25" x14ac:dyDescent="0.25">
      <c r="A15" s="2">
        <v>45412</v>
      </c>
      <c r="B15" s="3" t="s">
        <v>72</v>
      </c>
      <c r="C15" s="3"/>
      <c r="D15" s="3" t="s">
        <v>26</v>
      </c>
      <c r="E15" s="3" t="s">
        <v>73</v>
      </c>
      <c r="F15" s="3" t="s">
        <v>41</v>
      </c>
      <c r="G15" s="3" t="s">
        <v>41</v>
      </c>
      <c r="H15" s="3" t="s">
        <v>28</v>
      </c>
      <c r="I15" s="3" t="s">
        <v>53</v>
      </c>
      <c r="J15" s="3" t="s">
        <v>31</v>
      </c>
      <c r="K15" s="3">
        <v>10</v>
      </c>
      <c r="L15" s="3">
        <v>25.1</v>
      </c>
      <c r="M15" s="3">
        <v>59</v>
      </c>
      <c r="N15" s="3">
        <v>59</v>
      </c>
      <c r="O15" s="4">
        <v>0</v>
      </c>
      <c r="P15" s="4">
        <v>136.29</v>
      </c>
      <c r="Q15" s="4">
        <v>0</v>
      </c>
      <c r="R15" s="4">
        <v>77.489999999999995</v>
      </c>
      <c r="S15" s="4">
        <v>0</v>
      </c>
      <c r="T15" s="4">
        <f t="shared" si="0"/>
        <v>213.77999999999997</v>
      </c>
      <c r="U15" s="4">
        <v>32.07</v>
      </c>
      <c r="V15" s="4">
        <f t="shared" si="1"/>
        <v>245.84999999999997</v>
      </c>
      <c r="W15" s="3" t="s">
        <v>32</v>
      </c>
      <c r="X15" s="3" t="s">
        <v>33</v>
      </c>
      <c r="Y15" s="3"/>
    </row>
    <row r="16" spans="1:25" x14ac:dyDescent="0.25">
      <c r="A16" s="2">
        <v>45412</v>
      </c>
      <c r="B16" s="3" t="s">
        <v>74</v>
      </c>
      <c r="C16" s="3"/>
      <c r="D16" s="3" t="s">
        <v>26</v>
      </c>
      <c r="E16" s="3" t="s">
        <v>75</v>
      </c>
      <c r="F16" s="3" t="s">
        <v>28</v>
      </c>
      <c r="G16" s="3" t="s">
        <v>28</v>
      </c>
      <c r="H16" s="3" t="s">
        <v>41</v>
      </c>
      <c r="I16" s="3" t="s">
        <v>68</v>
      </c>
      <c r="J16" s="3" t="s">
        <v>31</v>
      </c>
      <c r="K16" s="3">
        <v>13</v>
      </c>
      <c r="L16" s="3">
        <v>265</v>
      </c>
      <c r="M16" s="3">
        <v>172.4</v>
      </c>
      <c r="N16" s="3">
        <v>265</v>
      </c>
      <c r="O16" s="4">
        <v>0</v>
      </c>
      <c r="P16" s="4">
        <v>612.15</v>
      </c>
      <c r="Q16" s="4">
        <v>0</v>
      </c>
      <c r="R16" s="4">
        <v>348.07</v>
      </c>
      <c r="S16" s="4">
        <v>0</v>
      </c>
      <c r="T16" s="4">
        <f t="shared" si="0"/>
        <v>960.22</v>
      </c>
      <c r="U16" s="4">
        <v>144.03</v>
      </c>
      <c r="V16" s="4">
        <f t="shared" si="1"/>
        <v>1104.25</v>
      </c>
      <c r="W16" s="3" t="s">
        <v>32</v>
      </c>
      <c r="X16" s="3" t="s">
        <v>33</v>
      </c>
      <c r="Y16" s="3"/>
    </row>
    <row r="17" spans="1:25" x14ac:dyDescent="0.25">
      <c r="A17" s="2">
        <v>45412</v>
      </c>
      <c r="B17" s="3" t="s">
        <v>76</v>
      </c>
      <c r="C17" s="3"/>
      <c r="D17" s="3" t="s">
        <v>35</v>
      </c>
      <c r="E17" s="3" t="s">
        <v>77</v>
      </c>
      <c r="F17" s="3" t="s">
        <v>28</v>
      </c>
      <c r="G17" s="3" t="s">
        <v>28</v>
      </c>
      <c r="H17" s="3" t="s">
        <v>78</v>
      </c>
      <c r="I17" s="3" t="s">
        <v>79</v>
      </c>
      <c r="J17" s="3" t="s">
        <v>31</v>
      </c>
      <c r="K17" s="3">
        <v>12</v>
      </c>
      <c r="L17" s="3">
        <v>40</v>
      </c>
      <c r="M17" s="3">
        <v>89.92</v>
      </c>
      <c r="N17" s="3">
        <v>90</v>
      </c>
      <c r="O17" s="4">
        <v>0</v>
      </c>
      <c r="P17" s="4">
        <v>311.39999999999998</v>
      </c>
      <c r="Q17" s="4">
        <v>0</v>
      </c>
      <c r="R17" s="4">
        <v>177.06</v>
      </c>
      <c r="S17" s="4">
        <v>0</v>
      </c>
      <c r="T17" s="4">
        <f t="shared" si="0"/>
        <v>488.46</v>
      </c>
      <c r="U17" s="4">
        <v>73.27</v>
      </c>
      <c r="V17" s="4">
        <f t="shared" si="1"/>
        <v>561.73</v>
      </c>
      <c r="W17" s="3" t="s">
        <v>32</v>
      </c>
      <c r="X17" s="3" t="s">
        <v>33</v>
      </c>
      <c r="Y17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2024-05-03T11:55:43Z</dcterms:created>
  <dcterms:modified xsi:type="dcterms:W3CDTF">2024-05-03T12:02:17Z</dcterms:modified>
</cp:coreProperties>
</file>