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548277B0-86C1-4F77-B10E-7129791A9C6A}" xr6:coauthVersionLast="47" xr6:coauthVersionMax="47" xr10:uidLastSave="{00000000-0000-0000-0000-000000000000}"/>
  <bookViews>
    <workbookView xWindow="-108" yWindow="-108" windowWidth="23256" windowHeight="12456" xr2:uid="{24CFE5A6-DFA4-406C-8686-64421CBC943F}"/>
  </bookViews>
  <sheets>
    <sheet name="Sheet1" sheetId="1" r:id="rId1"/>
  </sheets>
  <definedNames>
    <definedName name="_xlnm._FilterDatabase" localSheetId="0" hidden="1">Sheet1!$E$2:$W$79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79" i="1" l="1"/>
  <c r="W79" i="1" s="1"/>
  <c r="U78" i="1"/>
  <c r="W78" i="1" s="1"/>
  <c r="U77" i="1"/>
  <c r="W77" i="1" s="1"/>
  <c r="U76" i="1"/>
  <c r="W76" i="1" s="1"/>
  <c r="U75" i="1"/>
  <c r="W75" i="1" s="1"/>
  <c r="U74" i="1"/>
  <c r="W74" i="1" s="1"/>
  <c r="U73" i="1"/>
  <c r="W73" i="1" s="1"/>
  <c r="U72" i="1"/>
  <c r="W72" i="1" s="1"/>
  <c r="U71" i="1"/>
  <c r="W71" i="1" s="1"/>
  <c r="U70" i="1"/>
  <c r="W70" i="1" s="1"/>
  <c r="U69" i="1"/>
  <c r="W69" i="1" s="1"/>
  <c r="U68" i="1"/>
  <c r="W68" i="1" s="1"/>
  <c r="U67" i="1"/>
  <c r="W67" i="1" s="1"/>
  <c r="U66" i="1"/>
  <c r="W66" i="1" s="1"/>
  <c r="U65" i="1"/>
  <c r="W65" i="1" s="1"/>
  <c r="U64" i="1"/>
  <c r="W64" i="1" s="1"/>
  <c r="U63" i="1"/>
  <c r="W63" i="1" s="1"/>
  <c r="U62" i="1"/>
  <c r="W62" i="1" s="1"/>
  <c r="U61" i="1"/>
  <c r="W61" i="1" s="1"/>
  <c r="U60" i="1"/>
  <c r="W60" i="1" s="1"/>
  <c r="U59" i="1"/>
  <c r="W59" i="1" s="1"/>
  <c r="U58" i="1"/>
  <c r="W58" i="1" s="1"/>
  <c r="U57" i="1"/>
  <c r="W57" i="1" s="1"/>
  <c r="U56" i="1"/>
  <c r="W56" i="1" s="1"/>
  <c r="U55" i="1"/>
  <c r="W55" i="1" s="1"/>
  <c r="U54" i="1"/>
  <c r="W54" i="1" s="1"/>
  <c r="U53" i="1"/>
  <c r="W53" i="1" s="1"/>
  <c r="U52" i="1"/>
  <c r="W52" i="1" s="1"/>
  <c r="U51" i="1"/>
  <c r="W51" i="1" s="1"/>
  <c r="U50" i="1"/>
  <c r="W50" i="1" s="1"/>
  <c r="U49" i="1"/>
  <c r="W49" i="1" s="1"/>
  <c r="U48" i="1"/>
  <c r="W48" i="1" s="1"/>
  <c r="U47" i="1"/>
  <c r="W47" i="1" s="1"/>
  <c r="U46" i="1"/>
  <c r="W46" i="1" s="1"/>
  <c r="U45" i="1"/>
  <c r="W45" i="1" s="1"/>
  <c r="U44" i="1"/>
  <c r="W44" i="1" s="1"/>
  <c r="U43" i="1"/>
  <c r="W43" i="1" s="1"/>
  <c r="U42" i="1"/>
  <c r="W42" i="1" s="1"/>
  <c r="U41" i="1"/>
  <c r="W41" i="1" s="1"/>
  <c r="U40" i="1"/>
  <c r="W40" i="1" s="1"/>
  <c r="U39" i="1"/>
  <c r="W39" i="1" s="1"/>
  <c r="U38" i="1"/>
  <c r="W38" i="1" s="1"/>
  <c r="U37" i="1"/>
  <c r="W37" i="1" s="1"/>
  <c r="U36" i="1"/>
  <c r="W36" i="1" s="1"/>
  <c r="U35" i="1"/>
  <c r="W35" i="1" s="1"/>
  <c r="U34" i="1"/>
  <c r="W34" i="1" s="1"/>
  <c r="U33" i="1"/>
  <c r="W33" i="1" s="1"/>
  <c r="U32" i="1"/>
  <c r="W32" i="1" s="1"/>
  <c r="U31" i="1"/>
  <c r="W31" i="1" s="1"/>
  <c r="U30" i="1"/>
  <c r="W30" i="1" s="1"/>
  <c r="U29" i="1"/>
  <c r="W29" i="1" s="1"/>
  <c r="U28" i="1"/>
  <c r="W28" i="1" s="1"/>
  <c r="U27" i="1"/>
  <c r="W27" i="1" s="1"/>
  <c r="U26" i="1"/>
  <c r="W26" i="1" s="1"/>
  <c r="U25" i="1"/>
  <c r="W25" i="1" s="1"/>
  <c r="U24" i="1"/>
  <c r="W24" i="1" s="1"/>
  <c r="U23" i="1"/>
  <c r="W23" i="1" s="1"/>
  <c r="U22" i="1"/>
  <c r="W22" i="1" s="1"/>
  <c r="U21" i="1"/>
  <c r="W21" i="1" s="1"/>
  <c r="U20" i="1"/>
  <c r="W20" i="1" s="1"/>
  <c r="U19" i="1"/>
  <c r="W19" i="1" s="1"/>
  <c r="U18" i="1"/>
  <c r="W18" i="1" s="1"/>
  <c r="U17" i="1"/>
  <c r="W17" i="1" s="1"/>
  <c r="U16" i="1"/>
  <c r="W16" i="1" s="1"/>
  <c r="U15" i="1"/>
  <c r="W15" i="1" s="1"/>
  <c r="U14" i="1"/>
  <c r="W14" i="1" s="1"/>
  <c r="U13" i="1"/>
  <c r="W13" i="1" s="1"/>
  <c r="U12" i="1"/>
  <c r="W12" i="1" s="1"/>
  <c r="U11" i="1"/>
  <c r="W11" i="1" s="1"/>
  <c r="U10" i="1"/>
  <c r="W10" i="1" s="1"/>
  <c r="U9" i="1"/>
  <c r="W9" i="1" s="1"/>
  <c r="U8" i="1"/>
  <c r="W8" i="1" s="1"/>
  <c r="U7" i="1"/>
  <c r="W7" i="1" s="1"/>
  <c r="U6" i="1"/>
  <c r="W6" i="1" s="1"/>
  <c r="U5" i="1"/>
  <c r="W5" i="1" s="1"/>
  <c r="U4" i="1"/>
  <c r="W4" i="1" s="1"/>
  <c r="U3" i="1"/>
  <c r="W3" i="1" s="1"/>
  <c r="U2" i="1"/>
  <c r="W2" i="1" s="1"/>
</calcChain>
</file>

<file path=xl/sharedStrings.xml><?xml version="1.0" encoding="utf-8"?>
<sst xmlns="http://schemas.openxmlformats.org/spreadsheetml/2006/main" count="807" uniqueCount="216">
  <si>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</si>
  <si>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</si>
  <si>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</si>
  <si>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</si>
  <si>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</si>
  <si>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</si>
  <si>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</si>
  <si>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</si>
  <si>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</si>
  <si>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</si>
  <si>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</si>
  <si>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</si>
  <si>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</si>
  <si>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</si>
  <si>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</si>
  <si>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</si>
  <si>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</si>
  <si>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</si>
  <si>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</si>
  <si>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</si>
  <si>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</si>
  <si>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</si>
  <si>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</si>
  <si>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</si>
  <si>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</si>
  <si>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</si>
  <si>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</si>
  <si>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</si>
  <si>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KILLARNEY GARDENS</t>
  </si>
  <si>
    <t>DOOR</t>
  </si>
  <si>
    <t>BTG001</t>
  </si>
  <si>
    <t>2400556</t>
  </si>
  <si>
    <t>6M</t>
  </si>
  <si>
    <t>2400557</t>
  </si>
  <si>
    <t>KILLARNEY (CPT)</t>
  </si>
  <si>
    <t>2400558</t>
  </si>
  <si>
    <t>2404615</t>
  </si>
  <si>
    <t>CONNECT LOGISTICS</t>
  </si>
  <si>
    <t>DBN</t>
  </si>
  <si>
    <t>PLZ</t>
  </si>
  <si>
    <t>DEAL PARTY</t>
  </si>
  <si>
    <t>2404616</t>
  </si>
  <si>
    <t>2404667</t>
  </si>
  <si>
    <t>PROSPECTON</t>
  </si>
  <si>
    <t>2404668</t>
  </si>
  <si>
    <t>2404669</t>
  </si>
  <si>
    <t>MIDRAND</t>
  </si>
  <si>
    <t>2425299</t>
  </si>
  <si>
    <t xml:space="preserve">NAUTICA ORGANIC TRADING </t>
  </si>
  <si>
    <t>GLEN ANIL</t>
  </si>
  <si>
    <t>PINETOWN</t>
  </si>
  <si>
    <t>2425314</t>
  </si>
  <si>
    <t>ISIPINGO</t>
  </si>
  <si>
    <t>2425473</t>
  </si>
  <si>
    <t>IMPO DISTRIBUTORS GROUP (PTY) LTD</t>
  </si>
  <si>
    <t>MORNINGSIDE (DUR)</t>
  </si>
  <si>
    <t>2428868</t>
  </si>
  <si>
    <t>2428869</t>
  </si>
  <si>
    <t>KEMPTON PARK</t>
  </si>
  <si>
    <t>2428870</t>
  </si>
  <si>
    <t>LANCEWOOD</t>
  </si>
  <si>
    <t>GRJ</t>
  </si>
  <si>
    <t>GEORGE</t>
  </si>
  <si>
    <t>2428871</t>
  </si>
  <si>
    <t>QPLAS</t>
  </si>
  <si>
    <t>UITENHAGE</t>
  </si>
  <si>
    <t>2428872</t>
  </si>
  <si>
    <t>CAPE HONEYBUSH TEA</t>
  </si>
  <si>
    <t>MOSSEL BAY</t>
  </si>
  <si>
    <t>2428873</t>
  </si>
  <si>
    <t>2428874</t>
  </si>
  <si>
    <t>2428875</t>
  </si>
  <si>
    <t>2428876</t>
  </si>
  <si>
    <t>2428877</t>
  </si>
  <si>
    <t>UMBILO</t>
  </si>
  <si>
    <t>2428878</t>
  </si>
  <si>
    <t>ELS</t>
  </si>
  <si>
    <t>WILSONIA</t>
  </si>
  <si>
    <t>2428879</t>
  </si>
  <si>
    <t>ASPEN SA OPERATIONS - E L</t>
  </si>
  <si>
    <t>2428880</t>
  </si>
  <si>
    <t>SERFIE IMPORETS AND EXPORTS TA NUTRITECH</t>
  </si>
  <si>
    <t>KABEGA EXT/UIT</t>
  </si>
  <si>
    <t>2442638</t>
  </si>
  <si>
    <t xml:space="preserve">ZIEGLER SA AIRPORT </t>
  </si>
  <si>
    <t>MOBENI</t>
  </si>
  <si>
    <t>EWB0022932</t>
  </si>
  <si>
    <t>EWB0022933</t>
  </si>
  <si>
    <t>EWB0022934</t>
  </si>
  <si>
    <t>EWB0022935</t>
  </si>
  <si>
    <t>POMONA (JNB) KEMPTON PARK (TVL)</t>
  </si>
  <si>
    <t>EWB0022936</t>
  </si>
  <si>
    <t>EWB0022937</t>
  </si>
  <si>
    <t>BRITS</t>
  </si>
  <si>
    <t>LYNNE WILHELM</t>
  </si>
  <si>
    <t>PORT ALFRED</t>
  </si>
  <si>
    <t>WALMER CENTRAL</t>
  </si>
  <si>
    <t>BFN</t>
  </si>
  <si>
    <t>EWB0030227</t>
  </si>
  <si>
    <t>PAINTEC</t>
  </si>
  <si>
    <t>EWB0030228</t>
  </si>
  <si>
    <t>NESTLE HARRISMITH</t>
  </si>
  <si>
    <t>HARRISMITH</t>
  </si>
  <si>
    <t>EWB0030229</t>
  </si>
  <si>
    <t>EWB0030230</t>
  </si>
  <si>
    <t>CANWAY SUPPLY CHAIN SOLUTIONS (PTY) LTD</t>
  </si>
  <si>
    <t>UMBOGINTWINI</t>
  </si>
  <si>
    <t>EWB0030231</t>
  </si>
  <si>
    <t>AECI MINING CHEMICALS</t>
  </si>
  <si>
    <t>SASOLBURG</t>
  </si>
  <si>
    <t>EWB0030232</t>
  </si>
  <si>
    <t>TIGER BRANDS SNACKS TREATS &amp; BEVERAGES</t>
  </si>
  <si>
    <t>PHILLIP FRAME PARK</t>
  </si>
  <si>
    <t>EWB0030234</t>
  </si>
  <si>
    <t>ASPEN OPERATIONS - PE</t>
  </si>
  <si>
    <t>KORSTEN</t>
  </si>
  <si>
    <t>EWB0030235</t>
  </si>
  <si>
    <t>PREMIER FMCG - KROONSTAD</t>
  </si>
  <si>
    <t>KROONSTAD</t>
  </si>
  <si>
    <t>EWB0030236</t>
  </si>
  <si>
    <t>SIZWE SINYE DISTRIBUTORS</t>
  </si>
  <si>
    <t>MOUNT EDGECOMBE</t>
  </si>
  <si>
    <t>EWB0030237</t>
  </si>
  <si>
    <t>SERFIE IMPORT AND EXPORT</t>
  </si>
  <si>
    <t>NORTH END (PLZ)</t>
  </si>
  <si>
    <t>EWB0030238</t>
  </si>
  <si>
    <t>R &amp; B LAB CC</t>
  </si>
  <si>
    <t>BALLITO</t>
  </si>
  <si>
    <t>EWB0030239</t>
  </si>
  <si>
    <t>ALLIED DRUG COMPANY</t>
  </si>
  <si>
    <t>CONGELLA</t>
  </si>
  <si>
    <t>EWB0030240</t>
  </si>
  <si>
    <t>HANDS OF AFRICA</t>
  </si>
  <si>
    <t>DURBAN DEPOT</t>
  </si>
  <si>
    <t>EWB0030241</t>
  </si>
  <si>
    <t>FRESENIUS KABI MANUFACTUIRING</t>
  </si>
  <si>
    <t>EWB0030242</t>
  </si>
  <si>
    <t>NUTRIGREEN DBN</t>
  </si>
  <si>
    <t>DURBAN NORTH</t>
  </si>
  <si>
    <t>EWB0030243</t>
  </si>
  <si>
    <t>MIKTEK SCIENTIFIC CC</t>
  </si>
  <si>
    <t>EWB0030244</t>
  </si>
  <si>
    <t>BRENNTAG POMONA</t>
  </si>
  <si>
    <t>EWB0030246</t>
  </si>
  <si>
    <t>MIDLANDS HOMEOPATHIC CENTER</t>
  </si>
  <si>
    <t>PIETERMARITZBURG</t>
  </si>
  <si>
    <t>EWB0030247</t>
  </si>
  <si>
    <t>EWB0030248</t>
  </si>
  <si>
    <t>QMS FOODTECH</t>
  </si>
  <si>
    <t>MOKOPANE</t>
  </si>
  <si>
    <t>EWB0030249</t>
  </si>
  <si>
    <t>LIONEL VETERINARY</t>
  </si>
  <si>
    <t>BELLVILLE</t>
  </si>
  <si>
    <t>EWB0030250</t>
  </si>
  <si>
    <t>FAIRFIELD DAIRY</t>
  </si>
  <si>
    <t>HOWICK</t>
  </si>
  <si>
    <t>EWB0030251</t>
  </si>
  <si>
    <t>EWB0030252</t>
  </si>
  <si>
    <t>SUTHERLAND PHARMACY</t>
  </si>
  <si>
    <t>GONUBIE</t>
  </si>
  <si>
    <t>EWB0030253</t>
  </si>
  <si>
    <t>PHYTO FORCE HERBAL LABORATORIES</t>
  </si>
  <si>
    <t>HILLCREST (DUR)</t>
  </si>
  <si>
    <t>EWB0030254</t>
  </si>
  <si>
    <t>EWB0030255</t>
  </si>
  <si>
    <t>3SIXTY HERBAL HEALTH (PTY) LTD</t>
  </si>
  <si>
    <t>EWB0030256</t>
  </si>
  <si>
    <t>EWB0030257</t>
  </si>
  <si>
    <t>ASPEN SA E/L</t>
  </si>
  <si>
    <t>EWB0030258</t>
  </si>
  <si>
    <t>NUTRAPHARM MANUFACTURING</t>
  </si>
  <si>
    <t>SOUTH BEACH</t>
  </si>
  <si>
    <t>EWB0030259</t>
  </si>
  <si>
    <t>R &amp; LAB CC</t>
  </si>
  <si>
    <t>EWB0030260</t>
  </si>
  <si>
    <t>MAGALIESBERG CITRUS COMPANY</t>
  </si>
  <si>
    <t>EWB0030261</t>
  </si>
  <si>
    <t>GRANOR PASSI (PTY) LTD</t>
  </si>
  <si>
    <t>POLOKWANE</t>
  </si>
  <si>
    <t>EWB0030262</t>
  </si>
  <si>
    <t xml:space="preserve">OCCASIONS DESSERTS </t>
  </si>
  <si>
    <t>EWB0030263</t>
  </si>
  <si>
    <t>EWB0030264</t>
  </si>
  <si>
    <t>EWB0030265</t>
  </si>
  <si>
    <t>FOR BETTER HEALTH CC</t>
  </si>
  <si>
    <t>KLOOF</t>
  </si>
  <si>
    <t>EWB0030266</t>
  </si>
  <si>
    <t>RICHMOND (DUR)</t>
  </si>
  <si>
    <t>EWB0030267</t>
  </si>
  <si>
    <t>NESTLE (S.A) (PTY) LIMITED</t>
  </si>
  <si>
    <t>EWB0030269</t>
  </si>
  <si>
    <t>SHAKASKRAAL</t>
  </si>
  <si>
    <t>EWB0030290</t>
  </si>
  <si>
    <t>TIGER CONSUMER BRANDS MOBENI</t>
  </si>
  <si>
    <t>EWB0030291</t>
  </si>
  <si>
    <t xml:space="preserve">TECHNICAL FINISHES </t>
  </si>
  <si>
    <t>EWB0033569</t>
  </si>
  <si>
    <t>BOSTIK SA</t>
  </si>
  <si>
    <t>MONTAGUE GARDENS</t>
  </si>
  <si>
    <t>EWB0033570</t>
  </si>
  <si>
    <t>BPL EAST LONDON</t>
  </si>
  <si>
    <t>ARCADIA (ELS)</t>
  </si>
  <si>
    <t>EWB0033571</t>
  </si>
  <si>
    <t>EWB0033572</t>
  </si>
  <si>
    <t>RONAL BATHROOMS SA</t>
  </si>
  <si>
    <t>WETTON</t>
  </si>
  <si>
    <t>MISEWB0030248</t>
  </si>
  <si>
    <t>EMIT REVERING TIME POLOKWANE</t>
  </si>
  <si>
    <t>GROBLERSDAL</t>
  </si>
  <si>
    <t>BRENNTAG KILLARNEY GARDENS</t>
  </si>
  <si>
    <t>BPL PORT ELIZABETH</t>
  </si>
  <si>
    <t>BRENNTAG MIDRAND</t>
  </si>
  <si>
    <t>BRENNTAG PROSPECTON</t>
  </si>
  <si>
    <t>87811453/442/455</t>
  </si>
  <si>
    <t>NATURAL &amp; ORGANIC FORMULA</t>
  </si>
  <si>
    <t>INV320265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</si>
</sst>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E9398-1206-4A6A-BB90-901ED58B2319}">
  <dimension ref="A1:Z79"/>
  <sheetViews>
    <sheetView tabSelected="1" topLeftCell="A38" workbookViewId="0">
      <selection activeCell="A38" sqref="A1:XFD1048576"/>
    </sheetView>
  </sheetViews>
  <sheetFormatPr defaultRowHeight="14.4" x14ac:dyDescent="0.3"/>
  <cols>
    <col min="1" max="1" width="12.77734375" bestFit="1" customWidth="1"/>
    <col min="2" max="2" width="14.77734375" bestFit="1" customWidth="1"/>
    <col min="3" max="3" width="16.44140625" bestFit="1" customWidth="1"/>
    <col min="4" max="4" width="9" bestFit="1" customWidth="1"/>
    <col min="5" max="5" width="29.21875" bestFit="1" customWidth="1"/>
    <col min="6" max="6" width="39.88671875" bestFit="1" customWidth="1"/>
    <col min="7" max="7" width="7.33203125" bestFit="1" customWidth="1"/>
    <col min="8" max="8" width="6.33203125" bestFit="1" customWidth="1"/>
    <col min="9" max="9" width="11.77734375" bestFit="1" customWidth="1"/>
    <col min="10" max="10" width="31.21875" bestFit="1" customWidth="1"/>
    <col min="11" max="11" width="7.33203125" bestFit="1" customWidth="1"/>
    <col min="12" max="12" width="4.21875" bestFit="1" customWidth="1"/>
    <col min="13" max="13" width="7.88671875" bestFit="1" customWidth="1"/>
    <col min="14" max="14" width="8" bestFit="1" customWidth="1"/>
    <col min="15" max="15" width="10.88671875" bestFit="1" customWidth="1"/>
    <col min="16" max="16" width="9.33203125" style="5" bestFit="1" customWidth="1"/>
    <col min="17" max="17" width="14.6640625" style="5" bestFit="1" customWidth="1"/>
    <col min="18" max="18" width="9.5546875" style="5" bestFit="1" customWidth="1"/>
    <col min="19" max="19" width="7.5546875" style="5" bestFit="1" customWidth="1"/>
    <col min="20" max="20" width="12.21875" style="5" bestFit="1" customWidth="1"/>
    <col min="21" max="21" width="8.77734375" style="5" bestFit="1" customWidth="1"/>
    <col min="22" max="22" width="7.5546875" style="5" bestFit="1" customWidth="1"/>
    <col min="23" max="23" width="8.5546875" style="5" bestFit="1" customWidth="1"/>
    <col min="24" max="24" width="9.88671875" bestFit="1" customWidth="1"/>
    <col min="25" max="25" width="14.88671875" bestFit="1" customWidth="1"/>
    <col min="26" max="26" width="7.44140625" bestFit="1" customWidth="1"/>
  </cols>
  <sheetData>
    <row r="1" spans="1:2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x14ac:dyDescent="0.3">
      <c r="A2" s="2">
        <v>45786</v>
      </c>
      <c r="B2" s="3" t="s">
        <v>31</v>
      </c>
      <c r="C2" s="3"/>
      <c r="D2" s="3"/>
      <c r="E2" s="3" t="s">
        <v>142</v>
      </c>
      <c r="F2" s="3" t="s">
        <v>209</v>
      </c>
      <c r="G2" s="3" t="s">
        <v>26</v>
      </c>
      <c r="H2" s="3" t="s">
        <v>26</v>
      </c>
      <c r="I2" s="3" t="s">
        <v>27</v>
      </c>
      <c r="J2" s="3" t="s">
        <v>28</v>
      </c>
      <c r="K2" s="3" t="s">
        <v>32</v>
      </c>
      <c r="L2" s="3">
        <v>11</v>
      </c>
      <c r="M2" s="3">
        <v>7721</v>
      </c>
      <c r="N2" s="3">
        <v>4383.32</v>
      </c>
      <c r="O2" s="3">
        <v>7721</v>
      </c>
      <c r="P2" s="4">
        <v>0</v>
      </c>
      <c r="Q2" s="4">
        <v>8911.76</v>
      </c>
      <c r="R2" s="4">
        <v>10.87</v>
      </c>
      <c r="S2" s="4">
        <v>2344.6799999999998</v>
      </c>
      <c r="T2" s="4">
        <v>0</v>
      </c>
      <c r="U2" s="4">
        <f t="shared" ref="U2:U26" si="0">SUM(P2:T2)</f>
        <v>11267.310000000001</v>
      </c>
      <c r="V2" s="4">
        <v>1690.1</v>
      </c>
      <c r="W2" s="4">
        <f t="shared" ref="W2:W50" si="1">SUM(U2:V2)</f>
        <v>12957.410000000002</v>
      </c>
      <c r="X2" s="3" t="s">
        <v>215</v>
      </c>
      <c r="Y2" s="3" t="s">
        <v>30</v>
      </c>
      <c r="Z2" s="3"/>
    </row>
    <row r="3" spans="1:26" x14ac:dyDescent="0.3">
      <c r="A3" s="2">
        <v>45779</v>
      </c>
      <c r="B3" s="3" t="s">
        <v>33</v>
      </c>
      <c r="C3" s="3"/>
      <c r="D3" s="3"/>
      <c r="E3" s="3" t="s">
        <v>142</v>
      </c>
      <c r="F3" s="3" t="s">
        <v>209</v>
      </c>
      <c r="G3" s="3" t="s">
        <v>26</v>
      </c>
      <c r="H3" s="3" t="s">
        <v>26</v>
      </c>
      <c r="I3" s="3" t="s">
        <v>27</v>
      </c>
      <c r="J3" s="3" t="s">
        <v>34</v>
      </c>
      <c r="K3" s="3" t="s">
        <v>29</v>
      </c>
      <c r="L3" s="3">
        <v>2</v>
      </c>
      <c r="M3" s="3">
        <v>1350</v>
      </c>
      <c r="N3" s="3">
        <v>1136.6199999999999</v>
      </c>
      <c r="O3" s="3">
        <v>1350</v>
      </c>
      <c r="P3" s="4">
        <v>0</v>
      </c>
      <c r="Q3" s="4">
        <v>2457</v>
      </c>
      <c r="R3" s="4">
        <v>10.87</v>
      </c>
      <c r="S3" s="4">
        <v>1067.08</v>
      </c>
      <c r="T3" s="4">
        <v>0</v>
      </c>
      <c r="U3" s="4">
        <f t="shared" si="0"/>
        <v>3534.95</v>
      </c>
      <c r="V3" s="4">
        <v>530.24</v>
      </c>
      <c r="W3" s="4">
        <f t="shared" si="1"/>
        <v>4065.1899999999996</v>
      </c>
      <c r="X3" s="3" t="s">
        <v>215</v>
      </c>
      <c r="Y3" s="3" t="s">
        <v>30</v>
      </c>
      <c r="Z3" s="3"/>
    </row>
    <row r="4" spans="1:26" x14ac:dyDescent="0.3">
      <c r="A4" s="2">
        <v>45779</v>
      </c>
      <c r="B4" s="3" t="s">
        <v>35</v>
      </c>
      <c r="C4" s="3"/>
      <c r="D4" s="3"/>
      <c r="E4" s="3" t="s">
        <v>142</v>
      </c>
      <c r="F4" s="3" t="s">
        <v>209</v>
      </c>
      <c r="G4" s="3" t="s">
        <v>27</v>
      </c>
      <c r="H4" s="3" t="s">
        <v>26</v>
      </c>
      <c r="I4" s="3" t="s">
        <v>27</v>
      </c>
      <c r="J4" s="3" t="s">
        <v>34</v>
      </c>
      <c r="K4" s="3" t="s">
        <v>29</v>
      </c>
      <c r="L4" s="3">
        <v>1</v>
      </c>
      <c r="M4" s="3">
        <v>1</v>
      </c>
      <c r="N4" s="3">
        <v>1.56</v>
      </c>
      <c r="O4" s="3">
        <v>2</v>
      </c>
      <c r="P4" s="4">
        <v>0</v>
      </c>
      <c r="Q4" s="4">
        <v>45.29</v>
      </c>
      <c r="R4" s="4">
        <v>10.87</v>
      </c>
      <c r="S4" s="4">
        <v>19.670000000000002</v>
      </c>
      <c r="T4" s="4">
        <v>0</v>
      </c>
      <c r="U4" s="4">
        <f t="shared" si="0"/>
        <v>75.83</v>
      </c>
      <c r="V4" s="4">
        <v>11.37</v>
      </c>
      <c r="W4" s="4">
        <f t="shared" si="1"/>
        <v>87.2</v>
      </c>
      <c r="X4" s="3" t="s">
        <v>215</v>
      </c>
      <c r="Y4" s="3" t="s">
        <v>30</v>
      </c>
      <c r="Z4" s="3"/>
    </row>
    <row r="5" spans="1:26" x14ac:dyDescent="0.3">
      <c r="A5" s="2">
        <v>45785</v>
      </c>
      <c r="B5" s="3" t="s">
        <v>36</v>
      </c>
      <c r="C5" s="3"/>
      <c r="D5" s="3"/>
      <c r="E5" s="3" t="s">
        <v>37</v>
      </c>
      <c r="F5" s="3" t="s">
        <v>210</v>
      </c>
      <c r="G5" s="3" t="s">
        <v>38</v>
      </c>
      <c r="H5" s="3" t="s">
        <v>38</v>
      </c>
      <c r="I5" s="3" t="s">
        <v>39</v>
      </c>
      <c r="J5" s="3" t="s">
        <v>40</v>
      </c>
      <c r="K5" s="3" t="s">
        <v>29</v>
      </c>
      <c r="L5" s="3">
        <v>1</v>
      </c>
      <c r="M5" s="3">
        <v>50</v>
      </c>
      <c r="N5" s="3">
        <v>90</v>
      </c>
      <c r="O5" s="3">
        <v>90</v>
      </c>
      <c r="P5" s="4">
        <v>0</v>
      </c>
      <c r="Q5" s="4">
        <v>179.1</v>
      </c>
      <c r="R5" s="4">
        <v>10.87</v>
      </c>
      <c r="S5" s="4">
        <v>74.849999999999994</v>
      </c>
      <c r="T5" s="4">
        <v>0</v>
      </c>
      <c r="U5" s="4">
        <f t="shared" si="0"/>
        <v>264.82</v>
      </c>
      <c r="V5" s="4">
        <v>39.72</v>
      </c>
      <c r="W5" s="4">
        <f t="shared" si="1"/>
        <v>304.53999999999996</v>
      </c>
      <c r="X5" s="3" t="s">
        <v>215</v>
      </c>
      <c r="Y5" s="3" t="s">
        <v>30</v>
      </c>
      <c r="Z5" s="3"/>
    </row>
    <row r="6" spans="1:26" x14ac:dyDescent="0.3">
      <c r="A6" s="2">
        <v>45786</v>
      </c>
      <c r="B6" s="3" t="s">
        <v>41</v>
      </c>
      <c r="C6" s="3"/>
      <c r="D6" s="3"/>
      <c r="E6" s="3" t="s">
        <v>37</v>
      </c>
      <c r="F6" s="3" t="s">
        <v>209</v>
      </c>
      <c r="G6" s="3" t="s">
        <v>38</v>
      </c>
      <c r="H6" s="3" t="s">
        <v>38</v>
      </c>
      <c r="I6" s="3" t="s">
        <v>27</v>
      </c>
      <c r="J6" s="3" t="s">
        <v>28</v>
      </c>
      <c r="K6" s="3" t="s">
        <v>29</v>
      </c>
      <c r="L6" s="3">
        <v>1</v>
      </c>
      <c r="M6" s="3">
        <v>725</v>
      </c>
      <c r="N6" s="3">
        <v>300</v>
      </c>
      <c r="O6" s="3">
        <v>725</v>
      </c>
      <c r="P6" s="4">
        <v>0</v>
      </c>
      <c r="Q6" s="4">
        <v>1442.75</v>
      </c>
      <c r="R6" s="4">
        <v>10.87</v>
      </c>
      <c r="S6" s="4">
        <v>602.92999999999995</v>
      </c>
      <c r="T6" s="4">
        <v>0</v>
      </c>
      <c r="U6" s="4">
        <f t="shared" si="0"/>
        <v>2056.5499999999997</v>
      </c>
      <c r="V6" s="4">
        <v>308.48</v>
      </c>
      <c r="W6" s="4">
        <f t="shared" si="1"/>
        <v>2365.0299999999997</v>
      </c>
      <c r="X6" s="3" t="s">
        <v>215</v>
      </c>
      <c r="Y6" s="3" t="s">
        <v>30</v>
      </c>
      <c r="Z6" s="3"/>
    </row>
    <row r="7" spans="1:26" x14ac:dyDescent="0.3">
      <c r="A7" s="2">
        <v>45785</v>
      </c>
      <c r="B7" s="3" t="s">
        <v>42</v>
      </c>
      <c r="C7" s="3">
        <v>77344381</v>
      </c>
      <c r="D7" s="3"/>
      <c r="E7" s="3" t="s">
        <v>37</v>
      </c>
      <c r="F7" s="3" t="s">
        <v>212</v>
      </c>
      <c r="G7" s="3" t="s">
        <v>38</v>
      </c>
      <c r="H7" s="3" t="s">
        <v>38</v>
      </c>
      <c r="I7" s="3" t="s">
        <v>38</v>
      </c>
      <c r="J7" s="3" t="s">
        <v>43</v>
      </c>
      <c r="K7" s="3" t="s">
        <v>32</v>
      </c>
      <c r="L7" s="3">
        <v>21</v>
      </c>
      <c r="M7" s="3">
        <v>10257</v>
      </c>
      <c r="N7" s="3">
        <v>5724</v>
      </c>
      <c r="O7" s="3">
        <v>10257</v>
      </c>
      <c r="P7" s="4">
        <v>0</v>
      </c>
      <c r="Q7" s="4">
        <v>4510.22</v>
      </c>
      <c r="R7" s="4">
        <v>10.87</v>
      </c>
      <c r="S7" s="4">
        <v>1186.6400000000001</v>
      </c>
      <c r="T7" s="4">
        <v>0</v>
      </c>
      <c r="U7" s="4">
        <f t="shared" si="0"/>
        <v>5707.7300000000005</v>
      </c>
      <c r="V7" s="4">
        <v>856.16</v>
      </c>
      <c r="W7" s="4">
        <f t="shared" si="1"/>
        <v>6563.89</v>
      </c>
      <c r="X7" s="3" t="s">
        <v>215</v>
      </c>
      <c r="Y7" s="3" t="s">
        <v>30</v>
      </c>
      <c r="Z7" s="3"/>
    </row>
    <row r="8" spans="1:26" x14ac:dyDescent="0.3">
      <c r="A8" s="2">
        <v>45782</v>
      </c>
      <c r="B8" s="3" t="s">
        <v>44</v>
      </c>
      <c r="C8" s="3"/>
      <c r="D8" s="3"/>
      <c r="E8" s="3" t="s">
        <v>37</v>
      </c>
      <c r="F8" s="3" t="s">
        <v>210</v>
      </c>
      <c r="G8" s="3" t="s">
        <v>38</v>
      </c>
      <c r="H8" s="3" t="s">
        <v>38</v>
      </c>
      <c r="I8" s="3" t="s">
        <v>39</v>
      </c>
      <c r="J8" s="3" t="s">
        <v>40</v>
      </c>
      <c r="K8" s="3" t="s">
        <v>29</v>
      </c>
      <c r="L8" s="3">
        <v>2</v>
      </c>
      <c r="M8" s="3">
        <v>1600</v>
      </c>
      <c r="N8" s="3">
        <v>699</v>
      </c>
      <c r="O8" s="3">
        <v>1600</v>
      </c>
      <c r="P8" s="4">
        <v>0</v>
      </c>
      <c r="Q8" s="4">
        <v>3184</v>
      </c>
      <c r="R8" s="4">
        <v>10.87</v>
      </c>
      <c r="S8" s="4">
        <v>1382.81</v>
      </c>
      <c r="T8" s="4">
        <v>0</v>
      </c>
      <c r="U8" s="4">
        <f t="shared" si="0"/>
        <v>4577.68</v>
      </c>
      <c r="V8" s="4">
        <v>686.65</v>
      </c>
      <c r="W8" s="4">
        <f t="shared" si="1"/>
        <v>5264.33</v>
      </c>
      <c r="X8" s="3" t="s">
        <v>215</v>
      </c>
      <c r="Y8" s="3" t="s">
        <v>30</v>
      </c>
      <c r="Z8" s="3"/>
    </row>
    <row r="9" spans="1:26" x14ac:dyDescent="0.3">
      <c r="A9" s="2">
        <v>45782</v>
      </c>
      <c r="B9" s="3" t="s">
        <v>45</v>
      </c>
      <c r="C9" s="3"/>
      <c r="D9" s="3"/>
      <c r="E9" s="3" t="s">
        <v>37</v>
      </c>
      <c r="F9" s="3" t="s">
        <v>211</v>
      </c>
      <c r="G9" s="3" t="s">
        <v>38</v>
      </c>
      <c r="H9" s="3" t="s">
        <v>38</v>
      </c>
      <c r="I9" s="3" t="s">
        <v>26</v>
      </c>
      <c r="J9" s="3" t="s">
        <v>46</v>
      </c>
      <c r="K9" s="3" t="s">
        <v>32</v>
      </c>
      <c r="L9" s="3">
        <v>8</v>
      </c>
      <c r="M9" s="3">
        <v>6600</v>
      </c>
      <c r="N9" s="3">
        <v>2722.5</v>
      </c>
      <c r="O9" s="3">
        <v>6600</v>
      </c>
      <c r="P9" s="4">
        <v>0</v>
      </c>
      <c r="Q9" s="4">
        <v>5162.3</v>
      </c>
      <c r="R9" s="4">
        <v>10.87</v>
      </c>
      <c r="S9" s="4">
        <v>1442.86</v>
      </c>
      <c r="T9" s="4">
        <v>0</v>
      </c>
      <c r="U9" s="4">
        <f t="shared" si="0"/>
        <v>6616.03</v>
      </c>
      <c r="V9" s="4">
        <v>992.4</v>
      </c>
      <c r="W9" s="4">
        <f t="shared" si="1"/>
        <v>7608.4299999999994</v>
      </c>
      <c r="X9" s="3" t="s">
        <v>215</v>
      </c>
      <c r="Y9" s="3" t="s">
        <v>30</v>
      </c>
      <c r="Z9" s="3"/>
    </row>
    <row r="10" spans="1:26" x14ac:dyDescent="0.3">
      <c r="A10" s="2">
        <v>45784</v>
      </c>
      <c r="B10" s="3" t="s">
        <v>47</v>
      </c>
      <c r="C10" s="3"/>
      <c r="D10" s="3"/>
      <c r="E10" s="3" t="s">
        <v>142</v>
      </c>
      <c r="F10" s="3" t="s">
        <v>48</v>
      </c>
      <c r="G10" s="3" t="s">
        <v>26</v>
      </c>
      <c r="H10" s="3" t="s">
        <v>26</v>
      </c>
      <c r="I10" s="3" t="s">
        <v>38</v>
      </c>
      <c r="J10" s="3" t="s">
        <v>49</v>
      </c>
      <c r="K10" s="3" t="s">
        <v>29</v>
      </c>
      <c r="L10" s="3">
        <v>1</v>
      </c>
      <c r="M10" s="3">
        <v>140</v>
      </c>
      <c r="N10" s="3">
        <v>180</v>
      </c>
      <c r="O10" s="3">
        <v>180</v>
      </c>
      <c r="P10" s="4">
        <v>0</v>
      </c>
      <c r="Q10" s="4">
        <v>244.8</v>
      </c>
      <c r="R10" s="4">
        <v>10.87</v>
      </c>
      <c r="S10" s="4">
        <v>102.3</v>
      </c>
      <c r="T10" s="4">
        <v>0</v>
      </c>
      <c r="U10" s="4">
        <f t="shared" si="0"/>
        <v>357.97</v>
      </c>
      <c r="V10" s="4">
        <v>53.7</v>
      </c>
      <c r="W10" s="4">
        <f t="shared" si="1"/>
        <v>411.67</v>
      </c>
      <c r="X10" s="3" t="s">
        <v>215</v>
      </c>
      <c r="Y10" s="3" t="s">
        <v>30</v>
      </c>
      <c r="Z10" s="3"/>
    </row>
    <row r="11" spans="1:26" x14ac:dyDescent="0.3">
      <c r="A11" s="2">
        <v>45786</v>
      </c>
      <c r="B11" s="3" t="s">
        <v>51</v>
      </c>
      <c r="C11" s="3"/>
      <c r="D11" s="3"/>
      <c r="E11" s="3" t="s">
        <v>142</v>
      </c>
      <c r="F11" s="3" t="s">
        <v>212</v>
      </c>
      <c r="G11" s="3" t="s">
        <v>26</v>
      </c>
      <c r="H11" s="3" t="s">
        <v>26</v>
      </c>
      <c r="I11" s="3" t="s">
        <v>38</v>
      </c>
      <c r="J11" s="3" t="s">
        <v>52</v>
      </c>
      <c r="K11" s="3" t="s">
        <v>29</v>
      </c>
      <c r="L11" s="3">
        <v>1</v>
      </c>
      <c r="M11" s="3">
        <v>5</v>
      </c>
      <c r="N11" s="3">
        <v>5.4</v>
      </c>
      <c r="O11" s="3">
        <v>6</v>
      </c>
      <c r="P11" s="4">
        <v>0</v>
      </c>
      <c r="Q11" s="4">
        <v>45.29</v>
      </c>
      <c r="R11" s="4">
        <v>10.87</v>
      </c>
      <c r="S11" s="4">
        <v>18.93</v>
      </c>
      <c r="T11" s="4">
        <v>0</v>
      </c>
      <c r="U11" s="4">
        <f t="shared" si="0"/>
        <v>75.09</v>
      </c>
      <c r="V11" s="4">
        <v>11.26</v>
      </c>
      <c r="W11" s="4">
        <f t="shared" si="1"/>
        <v>86.350000000000009</v>
      </c>
      <c r="X11" s="3" t="s">
        <v>215</v>
      </c>
      <c r="Y11" s="3" t="s">
        <v>30</v>
      </c>
      <c r="Z11" s="3"/>
    </row>
    <row r="12" spans="1:26" x14ac:dyDescent="0.3">
      <c r="A12" s="2">
        <v>45786</v>
      </c>
      <c r="B12" s="3" t="s">
        <v>53</v>
      </c>
      <c r="C12" s="3">
        <v>87810758</v>
      </c>
      <c r="D12" s="3"/>
      <c r="E12" s="3" t="s">
        <v>142</v>
      </c>
      <c r="F12" s="3" t="s">
        <v>54</v>
      </c>
      <c r="G12" s="3" t="s">
        <v>26</v>
      </c>
      <c r="H12" s="3" t="s">
        <v>26</v>
      </c>
      <c r="I12" s="3" t="s">
        <v>38</v>
      </c>
      <c r="J12" s="3" t="s">
        <v>55</v>
      </c>
      <c r="K12" s="3" t="s">
        <v>29</v>
      </c>
      <c r="L12" s="3">
        <v>1</v>
      </c>
      <c r="M12" s="3">
        <v>15</v>
      </c>
      <c r="N12" s="3">
        <v>11.17</v>
      </c>
      <c r="O12" s="3">
        <v>15</v>
      </c>
      <c r="P12" s="4">
        <v>0</v>
      </c>
      <c r="Q12" s="4">
        <v>45.29</v>
      </c>
      <c r="R12" s="4">
        <v>10.87</v>
      </c>
      <c r="S12" s="4">
        <v>18.93</v>
      </c>
      <c r="T12" s="4">
        <v>0</v>
      </c>
      <c r="U12" s="4">
        <f t="shared" si="0"/>
        <v>75.09</v>
      </c>
      <c r="V12" s="4">
        <v>11.26</v>
      </c>
      <c r="W12" s="4">
        <f t="shared" si="1"/>
        <v>86.350000000000009</v>
      </c>
      <c r="X12" s="3" t="s">
        <v>215</v>
      </c>
      <c r="Y12" s="3" t="s">
        <v>30</v>
      </c>
      <c r="Z12" s="3"/>
    </row>
    <row r="13" spans="1:26" x14ac:dyDescent="0.3">
      <c r="A13" s="2">
        <v>45779</v>
      </c>
      <c r="B13" s="3" t="s">
        <v>56</v>
      </c>
      <c r="C13" s="3">
        <v>87805016</v>
      </c>
      <c r="D13" s="3">
        <v>77344219</v>
      </c>
      <c r="E13" s="3" t="s">
        <v>209</v>
      </c>
      <c r="F13" s="3" t="s">
        <v>212</v>
      </c>
      <c r="G13" s="3" t="s">
        <v>27</v>
      </c>
      <c r="H13" s="3" t="s">
        <v>27</v>
      </c>
      <c r="I13" s="3" t="s">
        <v>38</v>
      </c>
      <c r="J13" s="3" t="s">
        <v>43</v>
      </c>
      <c r="K13" s="3" t="s">
        <v>29</v>
      </c>
      <c r="L13" s="3">
        <v>1</v>
      </c>
      <c r="M13" s="3">
        <v>735.5</v>
      </c>
      <c r="N13" s="3">
        <v>420</v>
      </c>
      <c r="O13" s="3">
        <v>736</v>
      </c>
      <c r="P13" s="4">
        <v>0</v>
      </c>
      <c r="Q13" s="4">
        <v>1619.2</v>
      </c>
      <c r="R13" s="4">
        <v>10.87</v>
      </c>
      <c r="S13" s="4">
        <v>703.22</v>
      </c>
      <c r="T13" s="4">
        <v>0</v>
      </c>
      <c r="U13" s="4">
        <f t="shared" si="0"/>
        <v>2333.29</v>
      </c>
      <c r="V13" s="4">
        <v>349.99</v>
      </c>
      <c r="W13" s="4">
        <f t="shared" si="1"/>
        <v>2683.2799999999997</v>
      </c>
      <c r="X13" s="3" t="s">
        <v>215</v>
      </c>
      <c r="Y13" s="3" t="s">
        <v>30</v>
      </c>
      <c r="Z13" s="3"/>
    </row>
    <row r="14" spans="1:26" x14ac:dyDescent="0.3">
      <c r="A14" s="2">
        <v>45779</v>
      </c>
      <c r="B14" s="3" t="s">
        <v>57</v>
      </c>
      <c r="C14" s="3">
        <v>87804827</v>
      </c>
      <c r="D14" s="3">
        <v>77344218</v>
      </c>
      <c r="E14" s="3" t="s">
        <v>209</v>
      </c>
      <c r="F14" s="3" t="s">
        <v>142</v>
      </c>
      <c r="G14" s="3" t="s">
        <v>27</v>
      </c>
      <c r="H14" s="3" t="s">
        <v>27</v>
      </c>
      <c r="I14" s="3" t="s">
        <v>26</v>
      </c>
      <c r="J14" s="3" t="s">
        <v>58</v>
      </c>
      <c r="K14" s="3" t="s">
        <v>29</v>
      </c>
      <c r="L14" s="3">
        <v>3</v>
      </c>
      <c r="M14" s="3">
        <v>3037</v>
      </c>
      <c r="N14" s="3">
        <v>1125</v>
      </c>
      <c r="O14" s="3">
        <v>3037</v>
      </c>
      <c r="P14" s="4">
        <v>0</v>
      </c>
      <c r="Q14" s="4">
        <v>5527.34</v>
      </c>
      <c r="R14" s="4">
        <v>10.87</v>
      </c>
      <c r="S14" s="4">
        <v>2400.52</v>
      </c>
      <c r="T14" s="4">
        <v>0</v>
      </c>
      <c r="U14" s="4">
        <f t="shared" si="0"/>
        <v>7938.73</v>
      </c>
      <c r="V14" s="4">
        <v>1190.81</v>
      </c>
      <c r="W14" s="4">
        <f t="shared" si="1"/>
        <v>9129.5399999999991</v>
      </c>
      <c r="X14" s="3" t="s">
        <v>215</v>
      </c>
      <c r="Y14" s="3" t="s">
        <v>30</v>
      </c>
      <c r="Z14" s="3"/>
    </row>
    <row r="15" spans="1:26" x14ac:dyDescent="0.3">
      <c r="A15" s="2">
        <v>45779</v>
      </c>
      <c r="B15" s="3" t="s">
        <v>59</v>
      </c>
      <c r="C15" s="3">
        <v>87806371</v>
      </c>
      <c r="D15" s="3">
        <v>76846914</v>
      </c>
      <c r="E15" s="3" t="s">
        <v>209</v>
      </c>
      <c r="F15" s="3" t="s">
        <v>60</v>
      </c>
      <c r="G15" s="3" t="s">
        <v>27</v>
      </c>
      <c r="H15" s="3" t="s">
        <v>27</v>
      </c>
      <c r="I15" s="3" t="s">
        <v>61</v>
      </c>
      <c r="J15" s="3" t="s">
        <v>62</v>
      </c>
      <c r="K15" s="3" t="s">
        <v>29</v>
      </c>
      <c r="L15" s="3">
        <v>2</v>
      </c>
      <c r="M15" s="3">
        <v>50</v>
      </c>
      <c r="N15" s="3">
        <v>188.18</v>
      </c>
      <c r="O15" s="3">
        <v>189</v>
      </c>
      <c r="P15" s="4">
        <v>0</v>
      </c>
      <c r="Q15" s="4">
        <v>376.11</v>
      </c>
      <c r="R15" s="4">
        <v>10.87</v>
      </c>
      <c r="S15" s="4">
        <v>163.34</v>
      </c>
      <c r="T15" s="4">
        <v>0</v>
      </c>
      <c r="U15" s="4">
        <f t="shared" si="0"/>
        <v>550.32000000000005</v>
      </c>
      <c r="V15" s="4">
        <v>82.55</v>
      </c>
      <c r="W15" s="4">
        <f t="shared" si="1"/>
        <v>632.87</v>
      </c>
      <c r="X15" s="3" t="s">
        <v>215</v>
      </c>
      <c r="Y15" s="3" t="s">
        <v>30</v>
      </c>
      <c r="Z15" s="3"/>
    </row>
    <row r="16" spans="1:26" x14ac:dyDescent="0.3">
      <c r="A16" s="2">
        <v>45784</v>
      </c>
      <c r="B16" s="3" t="s">
        <v>63</v>
      </c>
      <c r="C16" s="3">
        <v>87809922</v>
      </c>
      <c r="D16" s="3"/>
      <c r="E16" s="3" t="s">
        <v>209</v>
      </c>
      <c r="F16" s="3" t="s">
        <v>64</v>
      </c>
      <c r="G16" s="3" t="s">
        <v>27</v>
      </c>
      <c r="H16" s="3" t="s">
        <v>27</v>
      </c>
      <c r="I16" s="3" t="s">
        <v>39</v>
      </c>
      <c r="J16" s="3" t="s">
        <v>65</v>
      </c>
      <c r="K16" s="3" t="s">
        <v>29</v>
      </c>
      <c r="L16" s="3">
        <v>1</v>
      </c>
      <c r="M16" s="3">
        <v>1375</v>
      </c>
      <c r="N16" s="3">
        <v>489</v>
      </c>
      <c r="O16" s="3">
        <v>1375</v>
      </c>
      <c r="P16" s="4">
        <v>0</v>
      </c>
      <c r="Q16" s="4">
        <v>2887.5</v>
      </c>
      <c r="R16" s="4">
        <v>10.87</v>
      </c>
      <c r="S16" s="4">
        <v>1206.69</v>
      </c>
      <c r="T16" s="4">
        <v>0</v>
      </c>
      <c r="U16" s="4">
        <f t="shared" si="0"/>
        <v>4105.0599999999995</v>
      </c>
      <c r="V16" s="4">
        <v>615.76</v>
      </c>
      <c r="W16" s="4">
        <f t="shared" si="1"/>
        <v>4720.82</v>
      </c>
      <c r="X16" s="3" t="s">
        <v>215</v>
      </c>
      <c r="Y16" s="3" t="s">
        <v>30</v>
      </c>
      <c r="Z16" s="3"/>
    </row>
    <row r="17" spans="1:26" x14ac:dyDescent="0.3">
      <c r="A17" s="2">
        <v>45786</v>
      </c>
      <c r="B17" s="3" t="s">
        <v>66</v>
      </c>
      <c r="C17" s="3">
        <v>87809088</v>
      </c>
      <c r="D17" s="3"/>
      <c r="E17" s="3" t="s">
        <v>209</v>
      </c>
      <c r="F17" s="3" t="s">
        <v>67</v>
      </c>
      <c r="G17" s="3" t="s">
        <v>27</v>
      </c>
      <c r="H17" s="3" t="s">
        <v>27</v>
      </c>
      <c r="I17" s="3" t="s">
        <v>61</v>
      </c>
      <c r="J17" s="3" t="s">
        <v>68</v>
      </c>
      <c r="K17" s="3" t="s">
        <v>29</v>
      </c>
      <c r="L17" s="3">
        <v>1</v>
      </c>
      <c r="M17" s="3">
        <v>2</v>
      </c>
      <c r="N17" s="3">
        <v>2.44</v>
      </c>
      <c r="O17" s="3">
        <v>3</v>
      </c>
      <c r="P17" s="4">
        <v>0</v>
      </c>
      <c r="Q17" s="4">
        <v>45.29</v>
      </c>
      <c r="R17" s="4">
        <v>10.87</v>
      </c>
      <c r="S17" s="4">
        <v>72.52</v>
      </c>
      <c r="T17" s="4">
        <v>128.24</v>
      </c>
      <c r="U17" s="4">
        <f t="shared" si="0"/>
        <v>256.92</v>
      </c>
      <c r="V17" s="4">
        <v>38.54</v>
      </c>
      <c r="W17" s="4">
        <f t="shared" si="1"/>
        <v>295.46000000000004</v>
      </c>
      <c r="X17" s="3" t="s">
        <v>215</v>
      </c>
      <c r="Y17" s="3" t="s">
        <v>30</v>
      </c>
      <c r="Z17" s="3"/>
    </row>
    <row r="18" spans="1:26" x14ac:dyDescent="0.3">
      <c r="A18" s="2">
        <v>45786</v>
      </c>
      <c r="B18" s="3" t="s">
        <v>69</v>
      </c>
      <c r="C18" s="3">
        <v>87812384</v>
      </c>
      <c r="D18" s="3"/>
      <c r="E18" s="3" t="s">
        <v>209</v>
      </c>
      <c r="F18" s="3" t="s">
        <v>142</v>
      </c>
      <c r="G18" s="3" t="s">
        <v>27</v>
      </c>
      <c r="H18" s="3" t="s">
        <v>27</v>
      </c>
      <c r="I18" s="3" t="s">
        <v>26</v>
      </c>
      <c r="J18" s="3" t="s">
        <v>58</v>
      </c>
      <c r="K18" s="3" t="s">
        <v>29</v>
      </c>
      <c r="L18" s="3">
        <v>2</v>
      </c>
      <c r="M18" s="3">
        <v>808</v>
      </c>
      <c r="N18" s="3">
        <v>577.79999999999995</v>
      </c>
      <c r="O18" s="3">
        <v>808</v>
      </c>
      <c r="P18" s="4">
        <v>0</v>
      </c>
      <c r="Q18" s="4">
        <v>1470.56</v>
      </c>
      <c r="R18" s="4">
        <v>10.87</v>
      </c>
      <c r="S18" s="4">
        <v>614.54999999999995</v>
      </c>
      <c r="T18" s="4">
        <v>0</v>
      </c>
      <c r="U18" s="4">
        <f t="shared" si="0"/>
        <v>2095.9799999999996</v>
      </c>
      <c r="V18" s="4">
        <v>314.39999999999998</v>
      </c>
      <c r="W18" s="4">
        <f t="shared" si="1"/>
        <v>2410.3799999999997</v>
      </c>
      <c r="X18" s="3" t="s">
        <v>215</v>
      </c>
      <c r="Y18" s="3" t="s">
        <v>30</v>
      </c>
      <c r="Z18" s="3"/>
    </row>
    <row r="19" spans="1:26" x14ac:dyDescent="0.3">
      <c r="A19" s="2">
        <v>45786</v>
      </c>
      <c r="B19" s="3" t="s">
        <v>70</v>
      </c>
      <c r="C19" s="3">
        <v>87812385</v>
      </c>
      <c r="D19" s="3"/>
      <c r="E19" s="3" t="s">
        <v>209</v>
      </c>
      <c r="F19" s="3" t="s">
        <v>211</v>
      </c>
      <c r="G19" s="3" t="s">
        <v>27</v>
      </c>
      <c r="H19" s="3" t="s">
        <v>27</v>
      </c>
      <c r="I19" s="3" t="s">
        <v>26</v>
      </c>
      <c r="J19" s="3" t="s">
        <v>46</v>
      </c>
      <c r="K19" s="3" t="s">
        <v>29</v>
      </c>
      <c r="L19" s="3">
        <v>6</v>
      </c>
      <c r="M19" s="3">
        <v>3205</v>
      </c>
      <c r="N19" s="3">
        <v>2087.5</v>
      </c>
      <c r="O19" s="3">
        <v>3205</v>
      </c>
      <c r="P19" s="4">
        <v>0</v>
      </c>
      <c r="Q19" s="4">
        <v>5833.1</v>
      </c>
      <c r="R19" s="4">
        <v>10.87</v>
      </c>
      <c r="S19" s="4">
        <v>2437.65</v>
      </c>
      <c r="T19" s="4">
        <v>0</v>
      </c>
      <c r="U19" s="4">
        <f t="shared" si="0"/>
        <v>8281.6200000000008</v>
      </c>
      <c r="V19" s="4">
        <v>1242.24</v>
      </c>
      <c r="W19" s="4">
        <f t="shared" si="1"/>
        <v>9523.86</v>
      </c>
      <c r="X19" s="3" t="s">
        <v>215</v>
      </c>
      <c r="Y19" s="3" t="s">
        <v>30</v>
      </c>
      <c r="Z19" s="3"/>
    </row>
    <row r="20" spans="1:26" x14ac:dyDescent="0.3">
      <c r="A20" s="2">
        <v>45786</v>
      </c>
      <c r="B20" s="3" t="s">
        <v>71</v>
      </c>
      <c r="C20" s="3">
        <v>87810141</v>
      </c>
      <c r="D20" s="3"/>
      <c r="E20" s="3" t="s">
        <v>209</v>
      </c>
      <c r="F20" s="3" t="s">
        <v>212</v>
      </c>
      <c r="G20" s="3" t="s">
        <v>27</v>
      </c>
      <c r="H20" s="3" t="s">
        <v>27</v>
      </c>
      <c r="I20" s="3" t="s">
        <v>38</v>
      </c>
      <c r="J20" s="3" t="s">
        <v>43</v>
      </c>
      <c r="K20" s="3" t="s">
        <v>29</v>
      </c>
      <c r="L20" s="3">
        <v>1</v>
      </c>
      <c r="M20" s="3">
        <v>455</v>
      </c>
      <c r="N20" s="3">
        <v>315</v>
      </c>
      <c r="O20" s="3">
        <v>455</v>
      </c>
      <c r="P20" s="4">
        <v>0</v>
      </c>
      <c r="Q20" s="4">
        <v>1001</v>
      </c>
      <c r="R20" s="4">
        <v>10.87</v>
      </c>
      <c r="S20" s="4">
        <v>418.32</v>
      </c>
      <c r="T20" s="4">
        <v>0</v>
      </c>
      <c r="U20" s="4">
        <f t="shared" si="0"/>
        <v>1430.19</v>
      </c>
      <c r="V20" s="4">
        <v>214.53</v>
      </c>
      <c r="W20" s="4">
        <f t="shared" si="1"/>
        <v>1644.72</v>
      </c>
      <c r="X20" s="3" t="s">
        <v>215</v>
      </c>
      <c r="Y20" s="3" t="s">
        <v>30</v>
      </c>
      <c r="Z20" s="3"/>
    </row>
    <row r="21" spans="1:26" x14ac:dyDescent="0.3">
      <c r="A21" s="2">
        <v>45786</v>
      </c>
      <c r="B21" s="3" t="s">
        <v>72</v>
      </c>
      <c r="C21" s="3">
        <v>87811533</v>
      </c>
      <c r="D21" s="3"/>
      <c r="E21" s="3" t="s">
        <v>209</v>
      </c>
      <c r="F21" s="3" t="s">
        <v>210</v>
      </c>
      <c r="G21" s="3" t="s">
        <v>27</v>
      </c>
      <c r="H21" s="3" t="s">
        <v>27</v>
      </c>
      <c r="I21" s="3" t="s">
        <v>39</v>
      </c>
      <c r="J21" s="3" t="s">
        <v>40</v>
      </c>
      <c r="K21" s="3" t="s">
        <v>29</v>
      </c>
      <c r="L21" s="3">
        <v>1</v>
      </c>
      <c r="M21" s="3">
        <v>200</v>
      </c>
      <c r="N21" s="3">
        <v>134.4</v>
      </c>
      <c r="O21" s="3">
        <v>200</v>
      </c>
      <c r="P21" s="4">
        <v>0</v>
      </c>
      <c r="Q21" s="4">
        <v>420</v>
      </c>
      <c r="R21" s="4">
        <v>10.87</v>
      </c>
      <c r="S21" s="4">
        <v>175.52</v>
      </c>
      <c r="T21" s="4">
        <v>0</v>
      </c>
      <c r="U21" s="4">
        <f t="shared" si="0"/>
        <v>606.39</v>
      </c>
      <c r="V21" s="4">
        <v>90.96</v>
      </c>
      <c r="W21" s="4">
        <f t="shared" si="1"/>
        <v>697.35</v>
      </c>
      <c r="X21" s="3" t="s">
        <v>215</v>
      </c>
      <c r="Y21" s="3" t="s">
        <v>30</v>
      </c>
      <c r="Z21" s="3"/>
    </row>
    <row r="22" spans="1:26" x14ac:dyDescent="0.3">
      <c r="A22" s="2">
        <v>45786</v>
      </c>
      <c r="B22" s="3" t="s">
        <v>73</v>
      </c>
      <c r="C22" s="3">
        <v>87812386</v>
      </c>
      <c r="D22" s="3"/>
      <c r="E22" s="3" t="s">
        <v>209</v>
      </c>
      <c r="F22" s="3" t="s">
        <v>37</v>
      </c>
      <c r="G22" s="3" t="s">
        <v>27</v>
      </c>
      <c r="H22" s="3" t="s">
        <v>27</v>
      </c>
      <c r="I22" s="3" t="s">
        <v>38</v>
      </c>
      <c r="J22" s="3" t="s">
        <v>74</v>
      </c>
      <c r="K22" s="3" t="s">
        <v>29</v>
      </c>
      <c r="L22" s="3">
        <v>1</v>
      </c>
      <c r="M22" s="3">
        <v>25</v>
      </c>
      <c r="N22" s="3">
        <v>13.12</v>
      </c>
      <c r="O22" s="3">
        <v>25</v>
      </c>
      <c r="P22" s="4">
        <v>0</v>
      </c>
      <c r="Q22" s="4">
        <v>55</v>
      </c>
      <c r="R22" s="4">
        <v>10.87</v>
      </c>
      <c r="S22" s="4">
        <v>22.98</v>
      </c>
      <c r="T22" s="4">
        <v>0</v>
      </c>
      <c r="U22" s="4">
        <f t="shared" si="0"/>
        <v>88.850000000000009</v>
      </c>
      <c r="V22" s="4">
        <v>13.33</v>
      </c>
      <c r="W22" s="4">
        <f t="shared" si="1"/>
        <v>102.18</v>
      </c>
      <c r="X22" s="3" t="s">
        <v>215</v>
      </c>
      <c r="Y22" s="3" t="s">
        <v>30</v>
      </c>
      <c r="Z22" s="3"/>
    </row>
    <row r="23" spans="1:26" x14ac:dyDescent="0.3">
      <c r="A23" s="2">
        <v>45786</v>
      </c>
      <c r="B23" s="3" t="s">
        <v>75</v>
      </c>
      <c r="C23" s="3">
        <v>87811459</v>
      </c>
      <c r="D23" s="3"/>
      <c r="E23" s="3" t="s">
        <v>209</v>
      </c>
      <c r="F23" s="3" t="s">
        <v>200</v>
      </c>
      <c r="G23" s="3" t="s">
        <v>27</v>
      </c>
      <c r="H23" s="3" t="s">
        <v>27</v>
      </c>
      <c r="I23" s="3" t="s">
        <v>76</v>
      </c>
      <c r="J23" s="3" t="s">
        <v>77</v>
      </c>
      <c r="K23" s="3" t="s">
        <v>29</v>
      </c>
      <c r="L23" s="3">
        <v>1</v>
      </c>
      <c r="M23" s="3">
        <v>475</v>
      </c>
      <c r="N23" s="3">
        <v>261</v>
      </c>
      <c r="O23" s="3">
        <v>475</v>
      </c>
      <c r="P23" s="4">
        <v>0</v>
      </c>
      <c r="Q23" s="4">
        <v>1420.25</v>
      </c>
      <c r="R23" s="4">
        <v>10.87</v>
      </c>
      <c r="S23" s="4">
        <v>593.52</v>
      </c>
      <c r="T23" s="4">
        <v>0</v>
      </c>
      <c r="U23" s="4">
        <f t="shared" si="0"/>
        <v>2024.6399999999999</v>
      </c>
      <c r="V23" s="4">
        <v>303.7</v>
      </c>
      <c r="W23" s="4">
        <f t="shared" si="1"/>
        <v>2328.3399999999997</v>
      </c>
      <c r="X23" s="3" t="s">
        <v>215</v>
      </c>
      <c r="Y23" s="3" t="s">
        <v>30</v>
      </c>
      <c r="Z23" s="3"/>
    </row>
    <row r="24" spans="1:26" x14ac:dyDescent="0.3">
      <c r="A24" s="2">
        <v>45786</v>
      </c>
      <c r="B24" s="3" t="s">
        <v>78</v>
      </c>
      <c r="C24" s="3">
        <v>87812374</v>
      </c>
      <c r="D24" s="3"/>
      <c r="E24" s="3" t="s">
        <v>209</v>
      </c>
      <c r="F24" s="3" t="s">
        <v>79</v>
      </c>
      <c r="G24" s="3" t="s">
        <v>27</v>
      </c>
      <c r="H24" s="3" t="s">
        <v>27</v>
      </c>
      <c r="I24" s="3" t="s">
        <v>76</v>
      </c>
      <c r="J24" s="3" t="s">
        <v>77</v>
      </c>
      <c r="K24" s="3" t="s">
        <v>29</v>
      </c>
      <c r="L24" s="3">
        <v>1</v>
      </c>
      <c r="M24" s="3">
        <v>100</v>
      </c>
      <c r="N24" s="3">
        <v>201</v>
      </c>
      <c r="O24" s="3">
        <v>201</v>
      </c>
      <c r="P24" s="4">
        <v>0</v>
      </c>
      <c r="Q24" s="4">
        <v>600.99</v>
      </c>
      <c r="R24" s="4">
        <v>10.87</v>
      </c>
      <c r="S24" s="4">
        <v>251.15</v>
      </c>
      <c r="T24" s="4">
        <v>0</v>
      </c>
      <c r="U24" s="4">
        <f t="shared" si="0"/>
        <v>863.01</v>
      </c>
      <c r="V24" s="4">
        <v>129.44999999999999</v>
      </c>
      <c r="W24" s="4">
        <f t="shared" si="1"/>
        <v>992.46</v>
      </c>
      <c r="X24" s="3" t="s">
        <v>215</v>
      </c>
      <c r="Y24" s="3" t="s">
        <v>30</v>
      </c>
      <c r="Z24" s="3"/>
    </row>
    <row r="25" spans="1:26" x14ac:dyDescent="0.3">
      <c r="A25" s="2">
        <v>45786</v>
      </c>
      <c r="B25" s="3" t="s">
        <v>80</v>
      </c>
      <c r="C25" s="3" t="s">
        <v>213</v>
      </c>
      <c r="D25" s="3"/>
      <c r="E25" s="3" t="s">
        <v>209</v>
      </c>
      <c r="F25" s="3" t="s">
        <v>81</v>
      </c>
      <c r="G25" s="3" t="s">
        <v>27</v>
      </c>
      <c r="H25" s="3" t="s">
        <v>27</v>
      </c>
      <c r="I25" s="3" t="s">
        <v>39</v>
      </c>
      <c r="J25" s="3" t="s">
        <v>82</v>
      </c>
      <c r="K25" s="3" t="s">
        <v>29</v>
      </c>
      <c r="L25" s="3">
        <v>3</v>
      </c>
      <c r="M25" s="3">
        <v>145</v>
      </c>
      <c r="N25" s="3">
        <v>353.27</v>
      </c>
      <c r="O25" s="3">
        <v>354</v>
      </c>
      <c r="P25" s="4">
        <v>0</v>
      </c>
      <c r="Q25" s="4">
        <v>743.4</v>
      </c>
      <c r="R25" s="4">
        <v>10.87</v>
      </c>
      <c r="S25" s="4">
        <v>310.67</v>
      </c>
      <c r="T25" s="4">
        <v>0</v>
      </c>
      <c r="U25" s="4">
        <f t="shared" si="0"/>
        <v>1064.94</v>
      </c>
      <c r="V25" s="4">
        <v>159.74</v>
      </c>
      <c r="W25" s="4">
        <f t="shared" si="1"/>
        <v>1224.68</v>
      </c>
      <c r="X25" s="3" t="s">
        <v>215</v>
      </c>
      <c r="Y25" s="3" t="s">
        <v>30</v>
      </c>
      <c r="Z25" s="3"/>
    </row>
    <row r="26" spans="1:26" x14ac:dyDescent="0.3">
      <c r="A26" s="2">
        <v>45786</v>
      </c>
      <c r="B26" s="3" t="s">
        <v>83</v>
      </c>
      <c r="C26" s="3"/>
      <c r="D26" s="3"/>
      <c r="E26" s="3" t="s">
        <v>84</v>
      </c>
      <c r="F26" s="3" t="s">
        <v>211</v>
      </c>
      <c r="G26" s="3" t="s">
        <v>27</v>
      </c>
      <c r="H26" s="3" t="s">
        <v>27</v>
      </c>
      <c r="I26" s="3" t="s">
        <v>26</v>
      </c>
      <c r="J26" s="3" t="s">
        <v>46</v>
      </c>
      <c r="K26" s="3" t="s">
        <v>29</v>
      </c>
      <c r="L26" s="3">
        <v>1</v>
      </c>
      <c r="M26" s="3">
        <v>100</v>
      </c>
      <c r="N26" s="3">
        <v>180</v>
      </c>
      <c r="O26" s="3">
        <v>180</v>
      </c>
      <c r="P26" s="4">
        <v>0</v>
      </c>
      <c r="Q26" s="4">
        <v>327.60000000000002</v>
      </c>
      <c r="R26" s="4">
        <v>10.87</v>
      </c>
      <c r="S26" s="4">
        <v>136.9</v>
      </c>
      <c r="T26" s="4">
        <v>0</v>
      </c>
      <c r="U26" s="4">
        <f t="shared" si="0"/>
        <v>475.37</v>
      </c>
      <c r="V26" s="4">
        <v>71.31</v>
      </c>
      <c r="W26" s="4">
        <f t="shared" si="1"/>
        <v>546.68000000000006</v>
      </c>
      <c r="X26" s="3" t="s">
        <v>215</v>
      </c>
      <c r="Y26" s="3" t="s">
        <v>30</v>
      </c>
      <c r="Z26" s="3"/>
    </row>
    <row r="27" spans="1:26" x14ac:dyDescent="0.3">
      <c r="A27" s="2">
        <v>45786</v>
      </c>
      <c r="B27" s="3" t="s">
        <v>86</v>
      </c>
      <c r="C27" s="3"/>
      <c r="D27" s="3"/>
      <c r="E27" s="3" t="s">
        <v>210</v>
      </c>
      <c r="F27" s="3" t="s">
        <v>209</v>
      </c>
      <c r="G27" s="3" t="s">
        <v>39</v>
      </c>
      <c r="H27" s="3" t="s">
        <v>39</v>
      </c>
      <c r="I27" s="3" t="s">
        <v>27</v>
      </c>
      <c r="J27" s="3" t="s">
        <v>34</v>
      </c>
      <c r="K27" s="3" t="s">
        <v>29</v>
      </c>
      <c r="L27" s="3">
        <v>1</v>
      </c>
      <c r="M27" s="3">
        <v>25</v>
      </c>
      <c r="N27" s="3">
        <v>40.93</v>
      </c>
      <c r="O27" s="3">
        <v>41</v>
      </c>
      <c r="P27" s="4">
        <v>0</v>
      </c>
      <c r="Q27" s="4">
        <v>63.14</v>
      </c>
      <c r="R27" s="4">
        <v>10.87</v>
      </c>
      <c r="S27" s="4">
        <v>26.39</v>
      </c>
      <c r="T27" s="4">
        <v>0</v>
      </c>
      <c r="U27" s="4">
        <f t="shared" ref="U27:U49" si="2">SUM(P27:T27)</f>
        <v>100.4</v>
      </c>
      <c r="V27" s="4">
        <v>15.06</v>
      </c>
      <c r="W27" s="4">
        <f t="shared" si="1"/>
        <v>115.46000000000001</v>
      </c>
      <c r="X27" s="3" t="s">
        <v>215</v>
      </c>
      <c r="Y27" s="3" t="s">
        <v>30</v>
      </c>
      <c r="Z27" s="3"/>
    </row>
    <row r="28" spans="1:26" x14ac:dyDescent="0.3">
      <c r="A28" s="2">
        <v>45786</v>
      </c>
      <c r="B28" s="3" t="s">
        <v>87</v>
      </c>
      <c r="C28" s="3"/>
      <c r="D28" s="3"/>
      <c r="E28" s="3" t="s">
        <v>210</v>
      </c>
      <c r="F28" s="3" t="s">
        <v>209</v>
      </c>
      <c r="G28" s="3" t="s">
        <v>39</v>
      </c>
      <c r="H28" s="3" t="s">
        <v>39</v>
      </c>
      <c r="I28" s="3" t="s">
        <v>27</v>
      </c>
      <c r="J28" s="3" t="s">
        <v>28</v>
      </c>
      <c r="K28" s="3" t="s">
        <v>29</v>
      </c>
      <c r="L28" s="3">
        <v>1</v>
      </c>
      <c r="M28" s="3">
        <v>100</v>
      </c>
      <c r="N28" s="3">
        <v>168</v>
      </c>
      <c r="O28" s="3">
        <v>168</v>
      </c>
      <c r="P28" s="4">
        <v>0</v>
      </c>
      <c r="Q28" s="4">
        <v>258.72000000000003</v>
      </c>
      <c r="R28" s="4">
        <v>10.87</v>
      </c>
      <c r="S28" s="4">
        <v>108.12</v>
      </c>
      <c r="T28" s="4">
        <v>0</v>
      </c>
      <c r="U28" s="4">
        <f t="shared" si="2"/>
        <v>377.71000000000004</v>
      </c>
      <c r="V28" s="4">
        <v>56.66</v>
      </c>
      <c r="W28" s="4">
        <f t="shared" si="1"/>
        <v>434.37</v>
      </c>
      <c r="X28" s="3" t="s">
        <v>215</v>
      </c>
      <c r="Y28" s="3" t="s">
        <v>30</v>
      </c>
      <c r="Z28" s="3"/>
    </row>
    <row r="29" spans="1:26" x14ac:dyDescent="0.3">
      <c r="A29" s="2">
        <v>45786</v>
      </c>
      <c r="B29" s="3" t="s">
        <v>88</v>
      </c>
      <c r="C29" s="3"/>
      <c r="D29" s="3"/>
      <c r="E29" s="3" t="s">
        <v>210</v>
      </c>
      <c r="F29" s="3" t="s">
        <v>37</v>
      </c>
      <c r="G29" s="3" t="s">
        <v>39</v>
      </c>
      <c r="H29" s="3" t="s">
        <v>39</v>
      </c>
      <c r="I29" s="3" t="s">
        <v>38</v>
      </c>
      <c r="J29" s="3" t="s">
        <v>74</v>
      </c>
      <c r="K29" s="3" t="s">
        <v>29</v>
      </c>
      <c r="L29" s="3">
        <v>1</v>
      </c>
      <c r="M29" s="3">
        <v>25</v>
      </c>
      <c r="N29" s="3">
        <v>40.93</v>
      </c>
      <c r="O29" s="3">
        <v>41</v>
      </c>
      <c r="P29" s="4">
        <v>0</v>
      </c>
      <c r="Q29" s="4">
        <v>120.54</v>
      </c>
      <c r="R29" s="4">
        <v>10.87</v>
      </c>
      <c r="S29" s="4">
        <v>50.37</v>
      </c>
      <c r="T29" s="4">
        <v>0</v>
      </c>
      <c r="U29" s="4">
        <f t="shared" si="2"/>
        <v>181.78</v>
      </c>
      <c r="V29" s="4">
        <v>27.27</v>
      </c>
      <c r="W29" s="4">
        <f t="shared" si="1"/>
        <v>209.05</v>
      </c>
      <c r="X29" s="3" t="s">
        <v>215</v>
      </c>
      <c r="Y29" s="3" t="s">
        <v>30</v>
      </c>
      <c r="Z29" s="3"/>
    </row>
    <row r="30" spans="1:26" x14ac:dyDescent="0.3">
      <c r="A30" s="2">
        <v>45786</v>
      </c>
      <c r="B30" s="3" t="s">
        <v>89</v>
      </c>
      <c r="C30" s="3"/>
      <c r="D30" s="3"/>
      <c r="E30" s="3" t="s">
        <v>210</v>
      </c>
      <c r="F30" s="3" t="s">
        <v>142</v>
      </c>
      <c r="G30" s="3" t="s">
        <v>39</v>
      </c>
      <c r="H30" s="3" t="s">
        <v>39</v>
      </c>
      <c r="I30" s="3" t="s">
        <v>26</v>
      </c>
      <c r="J30" s="3" t="s">
        <v>90</v>
      </c>
      <c r="K30" s="3" t="s">
        <v>29</v>
      </c>
      <c r="L30" s="3">
        <v>1</v>
      </c>
      <c r="M30" s="3">
        <v>78</v>
      </c>
      <c r="N30" s="3">
        <v>105</v>
      </c>
      <c r="O30" s="3">
        <v>105</v>
      </c>
      <c r="P30" s="4">
        <v>0</v>
      </c>
      <c r="Q30" s="4">
        <v>178.5</v>
      </c>
      <c r="R30" s="4">
        <v>10.87</v>
      </c>
      <c r="S30" s="4">
        <v>74.599999999999994</v>
      </c>
      <c r="T30" s="4">
        <v>0</v>
      </c>
      <c r="U30" s="4">
        <f t="shared" si="2"/>
        <v>263.97000000000003</v>
      </c>
      <c r="V30" s="4">
        <v>39.6</v>
      </c>
      <c r="W30" s="4">
        <f t="shared" si="1"/>
        <v>303.57000000000005</v>
      </c>
      <c r="X30" s="3" t="s">
        <v>215</v>
      </c>
      <c r="Y30" s="3" t="s">
        <v>30</v>
      </c>
      <c r="Z30" s="3"/>
    </row>
    <row r="31" spans="1:26" x14ac:dyDescent="0.3">
      <c r="A31" s="2">
        <v>45782</v>
      </c>
      <c r="B31" s="3" t="s">
        <v>91</v>
      </c>
      <c r="C31" s="3">
        <v>87806316</v>
      </c>
      <c r="D31" s="3"/>
      <c r="E31" s="3" t="s">
        <v>210</v>
      </c>
      <c r="F31" s="3" t="s">
        <v>209</v>
      </c>
      <c r="G31" s="3" t="s">
        <v>39</v>
      </c>
      <c r="H31" s="3" t="s">
        <v>39</v>
      </c>
      <c r="I31" s="3" t="s">
        <v>27</v>
      </c>
      <c r="J31" s="3" t="s">
        <v>34</v>
      </c>
      <c r="K31" s="3" t="s">
        <v>29</v>
      </c>
      <c r="L31" s="3">
        <v>1</v>
      </c>
      <c r="M31" s="3">
        <v>37</v>
      </c>
      <c r="N31" s="3">
        <v>85.8</v>
      </c>
      <c r="O31" s="3">
        <v>86</v>
      </c>
      <c r="P31" s="4">
        <v>0</v>
      </c>
      <c r="Q31" s="4">
        <v>132.44</v>
      </c>
      <c r="R31" s="4">
        <v>10.87</v>
      </c>
      <c r="S31" s="4">
        <v>57.52</v>
      </c>
      <c r="T31" s="4">
        <v>0</v>
      </c>
      <c r="U31" s="4">
        <f t="shared" si="2"/>
        <v>200.83</v>
      </c>
      <c r="V31" s="4">
        <v>30.12</v>
      </c>
      <c r="W31" s="4">
        <f t="shared" si="1"/>
        <v>230.95000000000002</v>
      </c>
      <c r="X31" s="3" t="s">
        <v>215</v>
      </c>
      <c r="Y31" s="3" t="s">
        <v>30</v>
      </c>
      <c r="Z31" s="3"/>
    </row>
    <row r="32" spans="1:26" x14ac:dyDescent="0.3">
      <c r="A32" s="2">
        <v>45779</v>
      </c>
      <c r="B32" s="3" t="s">
        <v>92</v>
      </c>
      <c r="C32" s="3"/>
      <c r="D32" s="3"/>
      <c r="E32" s="3" t="s">
        <v>210</v>
      </c>
      <c r="F32" s="3" t="s">
        <v>142</v>
      </c>
      <c r="G32" s="3" t="s">
        <v>39</v>
      </c>
      <c r="H32" s="3" t="s">
        <v>39</v>
      </c>
      <c r="I32" s="3" t="s">
        <v>26</v>
      </c>
      <c r="J32" s="3" t="s">
        <v>90</v>
      </c>
      <c r="K32" s="3" t="s">
        <v>29</v>
      </c>
      <c r="L32" s="3">
        <v>1</v>
      </c>
      <c r="M32" s="3">
        <v>512.5</v>
      </c>
      <c r="N32" s="3">
        <v>328.8</v>
      </c>
      <c r="O32" s="3">
        <v>513</v>
      </c>
      <c r="P32" s="4">
        <v>0</v>
      </c>
      <c r="Q32" s="4">
        <v>872.1</v>
      </c>
      <c r="R32" s="4">
        <v>10.87</v>
      </c>
      <c r="S32" s="4">
        <v>378.75</v>
      </c>
      <c r="T32" s="4">
        <v>0</v>
      </c>
      <c r="U32" s="4">
        <f t="shared" si="2"/>
        <v>1261.72</v>
      </c>
      <c r="V32" s="4">
        <v>189.26</v>
      </c>
      <c r="W32" s="4">
        <f t="shared" si="1"/>
        <v>1450.98</v>
      </c>
      <c r="X32" s="3" t="s">
        <v>215</v>
      </c>
      <c r="Y32" s="3" t="s">
        <v>30</v>
      </c>
      <c r="Z32" s="3"/>
    </row>
    <row r="33" spans="1:26" x14ac:dyDescent="0.3">
      <c r="A33" s="2">
        <v>45786</v>
      </c>
      <c r="B33" s="3" t="s">
        <v>98</v>
      </c>
      <c r="C33" s="3">
        <v>87812120</v>
      </c>
      <c r="D33" s="3"/>
      <c r="E33" s="3" t="s">
        <v>142</v>
      </c>
      <c r="F33" s="3" t="s">
        <v>99</v>
      </c>
      <c r="G33" s="3" t="s">
        <v>26</v>
      </c>
      <c r="H33" s="3" t="s">
        <v>26</v>
      </c>
      <c r="I33" s="3" t="s">
        <v>38</v>
      </c>
      <c r="J33" s="3" t="s">
        <v>49</v>
      </c>
      <c r="K33" s="3" t="s">
        <v>29</v>
      </c>
      <c r="L33" s="3">
        <v>1</v>
      </c>
      <c r="M33" s="3">
        <v>26.4</v>
      </c>
      <c r="N33" s="3">
        <v>22.77</v>
      </c>
      <c r="O33" s="3">
        <v>27</v>
      </c>
      <c r="P33" s="4">
        <v>0</v>
      </c>
      <c r="Q33" s="4">
        <v>45.29</v>
      </c>
      <c r="R33" s="4">
        <v>10.87</v>
      </c>
      <c r="S33" s="4">
        <v>18.93</v>
      </c>
      <c r="T33" s="4">
        <v>0</v>
      </c>
      <c r="U33" s="4">
        <f t="shared" si="2"/>
        <v>75.09</v>
      </c>
      <c r="V33" s="4">
        <v>11.26</v>
      </c>
      <c r="W33" s="4">
        <f t="shared" si="1"/>
        <v>86.350000000000009</v>
      </c>
      <c r="X33" s="3" t="s">
        <v>215</v>
      </c>
      <c r="Y33" s="3" t="s">
        <v>30</v>
      </c>
      <c r="Z33" s="3"/>
    </row>
    <row r="34" spans="1:26" x14ac:dyDescent="0.3">
      <c r="A34" s="2">
        <v>45786</v>
      </c>
      <c r="B34" s="3" t="s">
        <v>100</v>
      </c>
      <c r="C34" s="3"/>
      <c r="D34" s="3"/>
      <c r="E34" s="3" t="s">
        <v>142</v>
      </c>
      <c r="F34" s="3" t="s">
        <v>101</v>
      </c>
      <c r="G34" s="3" t="s">
        <v>26</v>
      </c>
      <c r="H34" s="3" t="s">
        <v>26</v>
      </c>
      <c r="I34" s="3" t="s">
        <v>38</v>
      </c>
      <c r="J34" s="3" t="s">
        <v>102</v>
      </c>
      <c r="K34" s="3" t="s">
        <v>29</v>
      </c>
      <c r="L34" s="3">
        <v>3</v>
      </c>
      <c r="M34" s="3">
        <v>3000</v>
      </c>
      <c r="N34" s="3">
        <v>1194</v>
      </c>
      <c r="O34" s="3">
        <v>3000</v>
      </c>
      <c r="P34" s="4">
        <v>0</v>
      </c>
      <c r="Q34" s="4">
        <v>8732.02</v>
      </c>
      <c r="R34" s="4">
        <v>10.87</v>
      </c>
      <c r="S34" s="4">
        <v>3649.11</v>
      </c>
      <c r="T34" s="4">
        <v>0</v>
      </c>
      <c r="U34" s="4">
        <f t="shared" si="2"/>
        <v>12392.000000000002</v>
      </c>
      <c r="V34" s="4">
        <v>1858.8</v>
      </c>
      <c r="W34" s="4">
        <f t="shared" si="1"/>
        <v>14250.800000000001</v>
      </c>
      <c r="X34" s="3" t="s">
        <v>215</v>
      </c>
      <c r="Y34" s="3" t="s">
        <v>30</v>
      </c>
      <c r="Z34" s="3"/>
    </row>
    <row r="35" spans="1:26" x14ac:dyDescent="0.3">
      <c r="A35" s="2">
        <v>45786</v>
      </c>
      <c r="B35" s="3" t="s">
        <v>103</v>
      </c>
      <c r="C35" s="3"/>
      <c r="D35" s="3"/>
      <c r="E35" s="3" t="s">
        <v>142</v>
      </c>
      <c r="F35" s="3" t="s">
        <v>94</v>
      </c>
      <c r="G35" s="3" t="s">
        <v>26</v>
      </c>
      <c r="H35" s="3" t="s">
        <v>26</v>
      </c>
      <c r="I35" s="3" t="s">
        <v>39</v>
      </c>
      <c r="J35" s="3" t="s">
        <v>95</v>
      </c>
      <c r="K35" s="3" t="s">
        <v>29</v>
      </c>
      <c r="L35" s="3">
        <v>1</v>
      </c>
      <c r="M35" s="3">
        <v>25</v>
      </c>
      <c r="N35" s="3">
        <v>22.77</v>
      </c>
      <c r="O35" s="3">
        <v>25</v>
      </c>
      <c r="P35" s="4">
        <v>0</v>
      </c>
      <c r="Q35" s="4">
        <v>49.75</v>
      </c>
      <c r="R35" s="4">
        <v>10.87</v>
      </c>
      <c r="S35" s="4">
        <v>129.61000000000001</v>
      </c>
      <c r="T35" s="4">
        <v>260.39999999999998</v>
      </c>
      <c r="U35" s="4">
        <f t="shared" si="2"/>
        <v>450.63</v>
      </c>
      <c r="V35" s="4">
        <v>67.59</v>
      </c>
      <c r="W35" s="4">
        <f t="shared" si="1"/>
        <v>518.22</v>
      </c>
      <c r="X35" s="3" t="s">
        <v>215</v>
      </c>
      <c r="Y35" s="3" t="s">
        <v>30</v>
      </c>
      <c r="Z35" s="3"/>
    </row>
    <row r="36" spans="1:26" x14ac:dyDescent="0.3">
      <c r="A36" s="2">
        <v>45786</v>
      </c>
      <c r="B36" s="3" t="s">
        <v>104</v>
      </c>
      <c r="C36" s="3">
        <v>87811553</v>
      </c>
      <c r="D36" s="3"/>
      <c r="E36" s="3" t="s">
        <v>142</v>
      </c>
      <c r="F36" s="3" t="s">
        <v>105</v>
      </c>
      <c r="G36" s="3" t="s">
        <v>26</v>
      </c>
      <c r="H36" s="3" t="s">
        <v>26</v>
      </c>
      <c r="I36" s="3" t="s">
        <v>38</v>
      </c>
      <c r="J36" s="3" t="s">
        <v>106</v>
      </c>
      <c r="K36" s="3" t="s">
        <v>29</v>
      </c>
      <c r="L36" s="3">
        <v>1</v>
      </c>
      <c r="M36" s="3">
        <v>1.04</v>
      </c>
      <c r="N36" s="3">
        <v>1.63</v>
      </c>
      <c r="O36" s="3">
        <v>2</v>
      </c>
      <c r="P36" s="4">
        <v>0</v>
      </c>
      <c r="Q36" s="4">
        <v>45.29</v>
      </c>
      <c r="R36" s="4">
        <v>10.87</v>
      </c>
      <c r="S36" s="4">
        <v>72.52</v>
      </c>
      <c r="T36" s="4">
        <v>128.24</v>
      </c>
      <c r="U36" s="4">
        <f t="shared" si="2"/>
        <v>256.92</v>
      </c>
      <c r="V36" s="4">
        <v>38.54</v>
      </c>
      <c r="W36" s="4">
        <f t="shared" si="1"/>
        <v>295.46000000000004</v>
      </c>
      <c r="X36" s="3" t="s">
        <v>215</v>
      </c>
      <c r="Y36" s="3" t="s">
        <v>30</v>
      </c>
      <c r="Z36" s="3"/>
    </row>
    <row r="37" spans="1:26" x14ac:dyDescent="0.3">
      <c r="A37" s="2">
        <v>45786</v>
      </c>
      <c r="B37" s="3" t="s">
        <v>107</v>
      </c>
      <c r="C37" s="3"/>
      <c r="D37" s="3"/>
      <c r="E37" s="3" t="s">
        <v>142</v>
      </c>
      <c r="F37" s="3" t="s">
        <v>108</v>
      </c>
      <c r="G37" s="3" t="s">
        <v>26</v>
      </c>
      <c r="H37" s="3" t="s">
        <v>26</v>
      </c>
      <c r="I37" s="3" t="s">
        <v>26</v>
      </c>
      <c r="J37" s="3" t="s">
        <v>109</v>
      </c>
      <c r="K37" s="3" t="s">
        <v>29</v>
      </c>
      <c r="L37" s="3">
        <v>1</v>
      </c>
      <c r="M37" s="3">
        <v>300</v>
      </c>
      <c r="N37" s="3">
        <v>192</v>
      </c>
      <c r="O37" s="3">
        <v>300</v>
      </c>
      <c r="P37" s="4">
        <v>0</v>
      </c>
      <c r="Q37" s="4">
        <v>126</v>
      </c>
      <c r="R37" s="4">
        <v>10.87</v>
      </c>
      <c r="S37" s="4">
        <v>314.7</v>
      </c>
      <c r="T37" s="4">
        <v>627.04</v>
      </c>
      <c r="U37" s="4">
        <f t="shared" si="2"/>
        <v>1078.6099999999999</v>
      </c>
      <c r="V37" s="4">
        <v>161.79</v>
      </c>
      <c r="W37" s="4">
        <f t="shared" si="1"/>
        <v>1240.3999999999999</v>
      </c>
      <c r="X37" s="3" t="s">
        <v>215</v>
      </c>
      <c r="Y37" s="3" t="s">
        <v>30</v>
      </c>
      <c r="Z37" s="3"/>
    </row>
    <row r="38" spans="1:26" x14ac:dyDescent="0.3">
      <c r="A38" s="2">
        <v>45786</v>
      </c>
      <c r="B38" s="3" t="s">
        <v>110</v>
      </c>
      <c r="C38" s="3">
        <v>87811562</v>
      </c>
      <c r="D38" s="3"/>
      <c r="E38" s="3" t="s">
        <v>142</v>
      </c>
      <c r="F38" s="3" t="s">
        <v>111</v>
      </c>
      <c r="G38" s="3" t="s">
        <v>26</v>
      </c>
      <c r="H38" s="3" t="s">
        <v>26</v>
      </c>
      <c r="I38" s="3" t="s">
        <v>38</v>
      </c>
      <c r="J38" s="3" t="s">
        <v>112</v>
      </c>
      <c r="K38" s="3" t="s">
        <v>29</v>
      </c>
      <c r="L38" s="3">
        <v>2</v>
      </c>
      <c r="M38" s="3">
        <v>50.36</v>
      </c>
      <c r="N38" s="3">
        <v>13.35</v>
      </c>
      <c r="O38" s="3">
        <v>51</v>
      </c>
      <c r="P38" s="4">
        <v>0</v>
      </c>
      <c r="Q38" s="4">
        <v>69.36</v>
      </c>
      <c r="R38" s="4">
        <v>10.87</v>
      </c>
      <c r="S38" s="4">
        <v>28.99</v>
      </c>
      <c r="T38" s="4">
        <v>0</v>
      </c>
      <c r="U38" s="4">
        <f t="shared" si="2"/>
        <v>109.22</v>
      </c>
      <c r="V38" s="4">
        <v>16.38</v>
      </c>
      <c r="W38" s="4">
        <f t="shared" si="1"/>
        <v>125.6</v>
      </c>
      <c r="X38" s="3" t="s">
        <v>215</v>
      </c>
      <c r="Y38" s="3" t="s">
        <v>30</v>
      </c>
      <c r="Z38" s="3"/>
    </row>
    <row r="39" spans="1:26" x14ac:dyDescent="0.3">
      <c r="A39" s="2">
        <v>45786</v>
      </c>
      <c r="B39" s="3" t="s">
        <v>113</v>
      </c>
      <c r="C39" s="3"/>
      <c r="D39" s="3"/>
      <c r="E39" s="3" t="s">
        <v>142</v>
      </c>
      <c r="F39" s="3" t="s">
        <v>114</v>
      </c>
      <c r="G39" s="3" t="s">
        <v>26</v>
      </c>
      <c r="H39" s="3" t="s">
        <v>26</v>
      </c>
      <c r="I39" s="3" t="s">
        <v>39</v>
      </c>
      <c r="J39" s="3" t="s">
        <v>115</v>
      </c>
      <c r="K39" s="3" t="s">
        <v>29</v>
      </c>
      <c r="L39" s="3">
        <v>1</v>
      </c>
      <c r="M39" s="3">
        <v>18</v>
      </c>
      <c r="N39" s="3">
        <v>7.45</v>
      </c>
      <c r="O39" s="3">
        <v>18</v>
      </c>
      <c r="P39" s="4">
        <v>0</v>
      </c>
      <c r="Q39" s="4">
        <v>45.29</v>
      </c>
      <c r="R39" s="4">
        <v>10.87</v>
      </c>
      <c r="S39" s="4">
        <v>18.93</v>
      </c>
      <c r="T39" s="4">
        <v>0</v>
      </c>
      <c r="U39" s="4">
        <f t="shared" si="2"/>
        <v>75.09</v>
      </c>
      <c r="V39" s="4">
        <v>11.26</v>
      </c>
      <c r="W39" s="4">
        <f t="shared" si="1"/>
        <v>86.350000000000009</v>
      </c>
      <c r="X39" s="3" t="s">
        <v>215</v>
      </c>
      <c r="Y39" s="3" t="s">
        <v>30</v>
      </c>
      <c r="Z39" s="3"/>
    </row>
    <row r="40" spans="1:26" x14ac:dyDescent="0.3">
      <c r="A40" s="2">
        <v>45785</v>
      </c>
      <c r="B40" s="3" t="s">
        <v>116</v>
      </c>
      <c r="C40" s="3">
        <v>878111525</v>
      </c>
      <c r="D40" s="3"/>
      <c r="E40" s="3" t="s">
        <v>142</v>
      </c>
      <c r="F40" s="3" t="s">
        <v>117</v>
      </c>
      <c r="G40" s="3" t="s">
        <v>26</v>
      </c>
      <c r="H40" s="3" t="s">
        <v>26</v>
      </c>
      <c r="I40" s="3" t="s">
        <v>97</v>
      </c>
      <c r="J40" s="3" t="s">
        <v>118</v>
      </c>
      <c r="K40" s="3" t="s">
        <v>29</v>
      </c>
      <c r="L40" s="3">
        <v>2</v>
      </c>
      <c r="M40" s="3">
        <v>1515</v>
      </c>
      <c r="N40" s="3">
        <v>936.37</v>
      </c>
      <c r="O40" s="3">
        <v>1515</v>
      </c>
      <c r="P40" s="4">
        <v>0</v>
      </c>
      <c r="Q40" s="4">
        <v>2757.3</v>
      </c>
      <c r="R40" s="4">
        <v>10.87</v>
      </c>
      <c r="S40" s="4">
        <v>2287.64</v>
      </c>
      <c r="T40" s="4">
        <v>2716.84</v>
      </c>
      <c r="U40" s="4">
        <f t="shared" si="2"/>
        <v>7772.65</v>
      </c>
      <c r="V40" s="4">
        <v>1165.9000000000001</v>
      </c>
      <c r="W40" s="4">
        <f t="shared" si="1"/>
        <v>8938.5499999999993</v>
      </c>
      <c r="X40" s="3" t="s">
        <v>215</v>
      </c>
      <c r="Y40" s="3" t="s">
        <v>30</v>
      </c>
      <c r="Z40" s="3"/>
    </row>
    <row r="41" spans="1:26" x14ac:dyDescent="0.3">
      <c r="A41" s="2">
        <v>45785</v>
      </c>
      <c r="B41" s="3" t="s">
        <v>119</v>
      </c>
      <c r="C41" s="3"/>
      <c r="D41" s="3"/>
      <c r="E41" s="3" t="s">
        <v>142</v>
      </c>
      <c r="F41" s="3" t="s">
        <v>120</v>
      </c>
      <c r="G41" s="3" t="s">
        <v>26</v>
      </c>
      <c r="H41" s="3" t="s">
        <v>26</v>
      </c>
      <c r="I41" s="3" t="s">
        <v>38</v>
      </c>
      <c r="J41" s="3" t="s">
        <v>121</v>
      </c>
      <c r="K41" s="3" t="s">
        <v>29</v>
      </c>
      <c r="L41" s="3">
        <v>1</v>
      </c>
      <c r="M41" s="3">
        <v>7.25</v>
      </c>
      <c r="N41" s="3">
        <v>12.9</v>
      </c>
      <c r="O41" s="3">
        <v>13</v>
      </c>
      <c r="P41" s="4">
        <v>0</v>
      </c>
      <c r="Q41" s="4">
        <v>45.29</v>
      </c>
      <c r="R41" s="4">
        <v>10.87</v>
      </c>
      <c r="S41" s="4">
        <v>18.93</v>
      </c>
      <c r="T41" s="4">
        <v>0</v>
      </c>
      <c r="U41" s="4">
        <f t="shared" si="2"/>
        <v>75.09</v>
      </c>
      <c r="V41" s="4">
        <v>11.26</v>
      </c>
      <c r="W41" s="4">
        <f t="shared" si="1"/>
        <v>86.350000000000009</v>
      </c>
      <c r="X41" s="3" t="s">
        <v>215</v>
      </c>
      <c r="Y41" s="3" t="s">
        <v>30</v>
      </c>
      <c r="Z41" s="3"/>
    </row>
    <row r="42" spans="1:26" x14ac:dyDescent="0.3">
      <c r="A42" s="2">
        <v>45785</v>
      </c>
      <c r="B42" s="3" t="s">
        <v>122</v>
      </c>
      <c r="C42" s="3">
        <v>87811041</v>
      </c>
      <c r="D42" s="3"/>
      <c r="E42" s="3" t="s">
        <v>142</v>
      </c>
      <c r="F42" s="3" t="s">
        <v>123</v>
      </c>
      <c r="G42" s="3" t="s">
        <v>26</v>
      </c>
      <c r="H42" s="3" t="s">
        <v>26</v>
      </c>
      <c r="I42" s="3" t="s">
        <v>39</v>
      </c>
      <c r="J42" s="3" t="s">
        <v>124</v>
      </c>
      <c r="K42" s="3" t="s">
        <v>29</v>
      </c>
      <c r="L42" s="3">
        <v>1</v>
      </c>
      <c r="M42" s="3">
        <v>348.9</v>
      </c>
      <c r="N42" s="3">
        <v>302.16000000000003</v>
      </c>
      <c r="O42" s="3">
        <v>349</v>
      </c>
      <c r="P42" s="4">
        <v>0</v>
      </c>
      <c r="Q42" s="4">
        <v>694.51</v>
      </c>
      <c r="R42" s="4">
        <v>10.87</v>
      </c>
      <c r="S42" s="4">
        <v>290.24</v>
      </c>
      <c r="T42" s="4">
        <v>0</v>
      </c>
      <c r="U42" s="4">
        <f t="shared" si="2"/>
        <v>995.62</v>
      </c>
      <c r="V42" s="4">
        <v>149.34</v>
      </c>
      <c r="W42" s="4">
        <f t="shared" si="1"/>
        <v>1144.96</v>
      </c>
      <c r="X42" s="3" t="s">
        <v>215</v>
      </c>
      <c r="Y42" s="3" t="s">
        <v>30</v>
      </c>
      <c r="Z42" s="3"/>
    </row>
    <row r="43" spans="1:26" x14ac:dyDescent="0.3">
      <c r="A43" s="2">
        <v>45785</v>
      </c>
      <c r="B43" s="3" t="s">
        <v>125</v>
      </c>
      <c r="C43" s="3"/>
      <c r="D43" s="3"/>
      <c r="E43" s="3" t="s">
        <v>142</v>
      </c>
      <c r="F43" s="3" t="s">
        <v>126</v>
      </c>
      <c r="G43" s="3" t="s">
        <v>26</v>
      </c>
      <c r="H43" s="3" t="s">
        <v>26</v>
      </c>
      <c r="I43" s="3" t="s">
        <v>127</v>
      </c>
      <c r="J43" s="3" t="s">
        <v>127</v>
      </c>
      <c r="K43" s="3" t="s">
        <v>29</v>
      </c>
      <c r="L43" s="3">
        <v>1</v>
      </c>
      <c r="M43" s="3">
        <v>8.19</v>
      </c>
      <c r="N43" s="3">
        <v>10.81</v>
      </c>
      <c r="O43" s="3">
        <v>11</v>
      </c>
      <c r="P43" s="4">
        <v>0</v>
      </c>
      <c r="Q43" s="4">
        <v>163.02000000000001</v>
      </c>
      <c r="R43" s="4">
        <v>10.87</v>
      </c>
      <c r="S43" s="4">
        <v>68.13</v>
      </c>
      <c r="T43" s="4">
        <v>0</v>
      </c>
      <c r="U43" s="4">
        <f t="shared" si="2"/>
        <v>242.02</v>
      </c>
      <c r="V43" s="4">
        <v>36.299999999999997</v>
      </c>
      <c r="W43" s="4">
        <f t="shared" si="1"/>
        <v>278.32</v>
      </c>
      <c r="X43" s="3" t="s">
        <v>215</v>
      </c>
      <c r="Y43" s="3" t="s">
        <v>30</v>
      </c>
      <c r="Z43" s="3"/>
    </row>
    <row r="44" spans="1:26" x14ac:dyDescent="0.3">
      <c r="A44" s="2">
        <v>45785</v>
      </c>
      <c r="B44" s="3" t="s">
        <v>128</v>
      </c>
      <c r="C44" s="3"/>
      <c r="D44" s="3"/>
      <c r="E44" s="3" t="s">
        <v>142</v>
      </c>
      <c r="F44" s="3" t="s">
        <v>129</v>
      </c>
      <c r="G44" s="3" t="s">
        <v>26</v>
      </c>
      <c r="H44" s="3" t="s">
        <v>26</v>
      </c>
      <c r="I44" s="3" t="s">
        <v>38</v>
      </c>
      <c r="J44" s="3" t="s">
        <v>130</v>
      </c>
      <c r="K44" s="3" t="s">
        <v>29</v>
      </c>
      <c r="L44" s="3">
        <v>1</v>
      </c>
      <c r="M44" s="3">
        <v>33</v>
      </c>
      <c r="N44" s="3">
        <v>10.09</v>
      </c>
      <c r="O44" s="3">
        <v>33</v>
      </c>
      <c r="P44" s="4">
        <v>0</v>
      </c>
      <c r="Q44" s="4">
        <v>45.29</v>
      </c>
      <c r="R44" s="4">
        <v>10.87</v>
      </c>
      <c r="S44" s="4">
        <v>18.93</v>
      </c>
      <c r="T44" s="4">
        <v>0</v>
      </c>
      <c r="U44" s="4">
        <f t="shared" si="2"/>
        <v>75.09</v>
      </c>
      <c r="V44" s="4">
        <v>11.26</v>
      </c>
      <c r="W44" s="4">
        <f t="shared" si="1"/>
        <v>86.350000000000009</v>
      </c>
      <c r="X44" s="3" t="s">
        <v>215</v>
      </c>
      <c r="Y44" s="3" t="s">
        <v>30</v>
      </c>
      <c r="Z44" s="3"/>
    </row>
    <row r="45" spans="1:26" x14ac:dyDescent="0.3">
      <c r="A45" s="2">
        <v>45785</v>
      </c>
      <c r="B45" s="3" t="s">
        <v>131</v>
      </c>
      <c r="C45" s="3"/>
      <c r="D45" s="3"/>
      <c r="E45" s="3" t="s">
        <v>142</v>
      </c>
      <c r="F45" s="3" t="s">
        <v>132</v>
      </c>
      <c r="G45" s="3" t="s">
        <v>26</v>
      </c>
      <c r="H45" s="3" t="s">
        <v>26</v>
      </c>
      <c r="I45" s="3" t="s">
        <v>38</v>
      </c>
      <c r="J45" s="3" t="s">
        <v>133</v>
      </c>
      <c r="K45" s="3" t="s">
        <v>29</v>
      </c>
      <c r="L45" s="3">
        <v>1</v>
      </c>
      <c r="M45" s="3">
        <v>10.36</v>
      </c>
      <c r="N45" s="3">
        <v>106.91</v>
      </c>
      <c r="O45" s="3">
        <v>107</v>
      </c>
      <c r="P45" s="4">
        <v>0</v>
      </c>
      <c r="Q45" s="4">
        <v>145.52000000000001</v>
      </c>
      <c r="R45" s="4">
        <v>10.87</v>
      </c>
      <c r="S45" s="4">
        <v>60.81</v>
      </c>
      <c r="T45" s="4">
        <v>0</v>
      </c>
      <c r="U45" s="4">
        <f t="shared" si="2"/>
        <v>217.20000000000002</v>
      </c>
      <c r="V45" s="4">
        <v>32.58</v>
      </c>
      <c r="W45" s="4">
        <f t="shared" si="1"/>
        <v>249.78000000000003</v>
      </c>
      <c r="X45" s="3" t="s">
        <v>215</v>
      </c>
      <c r="Y45" s="3" t="s">
        <v>30</v>
      </c>
      <c r="Z45" s="3"/>
    </row>
    <row r="46" spans="1:26" x14ac:dyDescent="0.3">
      <c r="A46" s="2">
        <v>45785</v>
      </c>
      <c r="B46" s="3" t="s">
        <v>134</v>
      </c>
      <c r="C46" s="3">
        <v>87810766</v>
      </c>
      <c r="D46" s="3"/>
      <c r="E46" s="3" t="s">
        <v>142</v>
      </c>
      <c r="F46" s="3" t="s">
        <v>135</v>
      </c>
      <c r="G46" s="3" t="s">
        <v>26</v>
      </c>
      <c r="H46" s="3" t="s">
        <v>26</v>
      </c>
      <c r="I46" s="3" t="s">
        <v>39</v>
      </c>
      <c r="J46" s="3" t="s">
        <v>95</v>
      </c>
      <c r="K46" s="3" t="s">
        <v>29</v>
      </c>
      <c r="L46" s="3">
        <v>1</v>
      </c>
      <c r="M46" s="3">
        <v>25.2</v>
      </c>
      <c r="N46" s="3">
        <v>18.21</v>
      </c>
      <c r="O46" s="3">
        <v>26</v>
      </c>
      <c r="P46" s="4">
        <v>0</v>
      </c>
      <c r="Q46" s="4">
        <v>51.74</v>
      </c>
      <c r="R46" s="4">
        <v>10.87</v>
      </c>
      <c r="S46" s="4">
        <v>131.4</v>
      </c>
      <c r="T46" s="4">
        <v>262.69</v>
      </c>
      <c r="U46" s="4">
        <f t="shared" si="2"/>
        <v>456.7</v>
      </c>
      <c r="V46" s="4">
        <v>68.5</v>
      </c>
      <c r="W46" s="4">
        <f t="shared" si="1"/>
        <v>525.20000000000005</v>
      </c>
      <c r="X46" s="3" t="s">
        <v>215</v>
      </c>
      <c r="Y46" s="3" t="s">
        <v>30</v>
      </c>
      <c r="Z46" s="3"/>
    </row>
    <row r="47" spans="1:26" x14ac:dyDescent="0.3">
      <c r="A47" s="2">
        <v>45785</v>
      </c>
      <c r="B47" s="3" t="s">
        <v>136</v>
      </c>
      <c r="C47" s="3"/>
      <c r="D47" s="3"/>
      <c r="E47" s="3" t="s">
        <v>142</v>
      </c>
      <c r="F47" s="3" t="s">
        <v>137</v>
      </c>
      <c r="G47" s="3" t="s">
        <v>26</v>
      </c>
      <c r="H47" s="3" t="s">
        <v>26</v>
      </c>
      <c r="I47" s="3" t="s">
        <v>38</v>
      </c>
      <c r="J47" s="3" t="s">
        <v>138</v>
      </c>
      <c r="K47" s="3" t="s">
        <v>29</v>
      </c>
      <c r="L47" s="3">
        <v>1</v>
      </c>
      <c r="M47" s="3">
        <v>25.2</v>
      </c>
      <c r="N47" s="3">
        <v>17.34</v>
      </c>
      <c r="O47" s="3">
        <v>26</v>
      </c>
      <c r="P47" s="4">
        <v>0</v>
      </c>
      <c r="Q47" s="4">
        <v>45.29</v>
      </c>
      <c r="R47" s="4">
        <v>10.87</v>
      </c>
      <c r="S47" s="4">
        <v>18.93</v>
      </c>
      <c r="T47" s="4">
        <v>0</v>
      </c>
      <c r="U47" s="4">
        <f t="shared" si="2"/>
        <v>75.09</v>
      </c>
      <c r="V47" s="4">
        <v>11.26</v>
      </c>
      <c r="W47" s="4">
        <f t="shared" si="1"/>
        <v>86.350000000000009</v>
      </c>
      <c r="X47" s="3" t="s">
        <v>215</v>
      </c>
      <c r="Y47" s="3" t="s">
        <v>30</v>
      </c>
      <c r="Z47" s="3"/>
    </row>
    <row r="48" spans="1:26" x14ac:dyDescent="0.3">
      <c r="A48" s="2">
        <v>45785</v>
      </c>
      <c r="B48" s="3" t="s">
        <v>139</v>
      </c>
      <c r="C48" s="3"/>
      <c r="D48" s="3"/>
      <c r="E48" s="3" t="s">
        <v>142</v>
      </c>
      <c r="F48" s="3" t="s">
        <v>140</v>
      </c>
      <c r="G48" s="3" t="s">
        <v>26</v>
      </c>
      <c r="H48" s="3" t="s">
        <v>26</v>
      </c>
      <c r="I48" s="3" t="s">
        <v>38</v>
      </c>
      <c r="J48" s="3" t="s">
        <v>50</v>
      </c>
      <c r="K48" s="3" t="s">
        <v>29</v>
      </c>
      <c r="L48" s="3">
        <v>1</v>
      </c>
      <c r="M48" s="3">
        <v>2.0699999999999998</v>
      </c>
      <c r="N48" s="3">
        <v>2.44</v>
      </c>
      <c r="O48" s="3">
        <v>3</v>
      </c>
      <c r="P48" s="4">
        <v>0</v>
      </c>
      <c r="Q48" s="4">
        <v>45.29</v>
      </c>
      <c r="R48" s="4">
        <v>10.87</v>
      </c>
      <c r="S48" s="4">
        <v>18.93</v>
      </c>
      <c r="T48" s="4">
        <v>0</v>
      </c>
      <c r="U48" s="4">
        <f t="shared" si="2"/>
        <v>75.09</v>
      </c>
      <c r="V48" s="4">
        <v>11.26</v>
      </c>
      <c r="W48" s="4">
        <f t="shared" si="1"/>
        <v>86.350000000000009</v>
      </c>
      <c r="X48" s="3" t="s">
        <v>215</v>
      </c>
      <c r="Y48" s="3" t="s">
        <v>30</v>
      </c>
      <c r="Z48" s="3"/>
    </row>
    <row r="49" spans="1:26" x14ac:dyDescent="0.3">
      <c r="A49" s="2">
        <v>45784</v>
      </c>
      <c r="B49" s="3" t="s">
        <v>141</v>
      </c>
      <c r="C49" s="3"/>
      <c r="D49" s="3"/>
      <c r="E49" s="3" t="s">
        <v>142</v>
      </c>
      <c r="F49" s="3" t="s">
        <v>37</v>
      </c>
      <c r="G49" s="3" t="s">
        <v>26</v>
      </c>
      <c r="H49" s="3" t="s">
        <v>26</v>
      </c>
      <c r="I49" s="3" t="s">
        <v>38</v>
      </c>
      <c r="J49" s="3" t="s">
        <v>85</v>
      </c>
      <c r="K49" s="3" t="s">
        <v>29</v>
      </c>
      <c r="L49" s="3">
        <v>1</v>
      </c>
      <c r="M49" s="3">
        <v>25.2</v>
      </c>
      <c r="N49" s="3">
        <v>22.45</v>
      </c>
      <c r="O49" s="3">
        <v>26</v>
      </c>
      <c r="P49" s="4">
        <v>0</v>
      </c>
      <c r="Q49" s="4">
        <v>45.29</v>
      </c>
      <c r="R49" s="4">
        <v>10.87</v>
      </c>
      <c r="S49" s="4">
        <v>18.93</v>
      </c>
      <c r="T49" s="4">
        <v>0</v>
      </c>
      <c r="U49" s="4">
        <f t="shared" si="2"/>
        <v>75.09</v>
      </c>
      <c r="V49" s="4">
        <v>11.26</v>
      </c>
      <c r="W49" s="4">
        <f t="shared" si="1"/>
        <v>86.350000000000009</v>
      </c>
      <c r="X49" s="3" t="s">
        <v>215</v>
      </c>
      <c r="Y49" s="3" t="s">
        <v>30</v>
      </c>
      <c r="Z49" s="3"/>
    </row>
    <row r="50" spans="1:26" x14ac:dyDescent="0.3">
      <c r="A50" s="2">
        <v>45784</v>
      </c>
      <c r="B50" s="3" t="s">
        <v>143</v>
      </c>
      <c r="C50" s="3"/>
      <c r="D50" s="3"/>
      <c r="E50" s="3" t="s">
        <v>142</v>
      </c>
      <c r="F50" s="3" t="s">
        <v>144</v>
      </c>
      <c r="G50" s="3" t="s">
        <v>26</v>
      </c>
      <c r="H50" s="3" t="s">
        <v>26</v>
      </c>
      <c r="I50" s="3" t="s">
        <v>38</v>
      </c>
      <c r="J50" s="3" t="s">
        <v>145</v>
      </c>
      <c r="K50" s="3" t="s">
        <v>29</v>
      </c>
      <c r="L50" s="3">
        <v>1</v>
      </c>
      <c r="M50" s="3">
        <v>2.72</v>
      </c>
      <c r="N50" s="3">
        <v>2.34</v>
      </c>
      <c r="O50" s="3">
        <v>3</v>
      </c>
      <c r="P50" s="4">
        <v>0</v>
      </c>
      <c r="Q50" s="4">
        <v>45.29</v>
      </c>
      <c r="R50" s="4">
        <v>10.87</v>
      </c>
      <c r="S50" s="4">
        <v>18.93</v>
      </c>
      <c r="T50" s="4">
        <v>0</v>
      </c>
      <c r="U50" s="4">
        <f t="shared" ref="U50:U79" si="3">SUM(P50:T50)</f>
        <v>75.09</v>
      </c>
      <c r="V50" s="4">
        <v>11.26</v>
      </c>
      <c r="W50" s="4">
        <f t="shared" si="1"/>
        <v>86.350000000000009</v>
      </c>
      <c r="X50" s="3" t="s">
        <v>215</v>
      </c>
      <c r="Y50" s="3" t="s">
        <v>30</v>
      </c>
      <c r="Z50" s="3"/>
    </row>
    <row r="51" spans="1:26" x14ac:dyDescent="0.3">
      <c r="A51" s="2">
        <v>45784</v>
      </c>
      <c r="B51" s="3" t="s">
        <v>146</v>
      </c>
      <c r="C51" s="3"/>
      <c r="D51" s="3"/>
      <c r="E51" s="3" t="s">
        <v>142</v>
      </c>
      <c r="F51" s="3" t="s">
        <v>120</v>
      </c>
      <c r="G51" s="3" t="s">
        <v>26</v>
      </c>
      <c r="H51" s="3" t="s">
        <v>26</v>
      </c>
      <c r="I51" s="3" t="s">
        <v>38</v>
      </c>
      <c r="J51" s="3" t="s">
        <v>121</v>
      </c>
      <c r="K51" s="3" t="s">
        <v>29</v>
      </c>
      <c r="L51" s="3">
        <v>1</v>
      </c>
      <c r="M51" s="3">
        <v>2.72</v>
      </c>
      <c r="N51" s="3">
        <v>2.34</v>
      </c>
      <c r="O51" s="3">
        <v>3</v>
      </c>
      <c r="P51" s="4">
        <v>0</v>
      </c>
      <c r="Q51" s="4">
        <v>45.29</v>
      </c>
      <c r="R51" s="4">
        <v>10.87</v>
      </c>
      <c r="S51" s="4">
        <v>18.93</v>
      </c>
      <c r="T51" s="4">
        <v>0</v>
      </c>
      <c r="U51" s="4">
        <f t="shared" si="3"/>
        <v>75.09</v>
      </c>
      <c r="V51" s="4">
        <v>11.26</v>
      </c>
      <c r="W51" s="4">
        <f t="shared" ref="W51:W79" si="4">SUM(U51:V51)</f>
        <v>86.350000000000009</v>
      </c>
      <c r="X51" s="3" t="s">
        <v>215</v>
      </c>
      <c r="Y51" s="3" t="s">
        <v>30</v>
      </c>
      <c r="Z51" s="3"/>
    </row>
    <row r="52" spans="1:26" x14ac:dyDescent="0.3">
      <c r="A52" s="2">
        <v>45784</v>
      </c>
      <c r="B52" s="3" t="s">
        <v>147</v>
      </c>
      <c r="C52" s="3"/>
      <c r="D52" s="3"/>
      <c r="E52" s="3" t="s">
        <v>142</v>
      </c>
      <c r="F52" s="3" t="s">
        <v>148</v>
      </c>
      <c r="G52" s="3" t="s">
        <v>26</v>
      </c>
      <c r="H52" s="3" t="s">
        <v>26</v>
      </c>
      <c r="I52" s="3" t="s">
        <v>26</v>
      </c>
      <c r="J52" s="3" t="s">
        <v>149</v>
      </c>
      <c r="K52" s="3" t="s">
        <v>29</v>
      </c>
      <c r="L52" s="3">
        <v>1</v>
      </c>
      <c r="M52" s="3">
        <v>1000</v>
      </c>
      <c r="N52" s="3">
        <v>342</v>
      </c>
      <c r="O52" s="3">
        <v>1000</v>
      </c>
      <c r="P52" s="4">
        <v>0</v>
      </c>
      <c r="Q52" s="4">
        <v>420</v>
      </c>
      <c r="R52" s="4">
        <v>10.87</v>
      </c>
      <c r="S52" s="4">
        <v>940.71</v>
      </c>
      <c r="T52" s="4">
        <v>1831.04</v>
      </c>
      <c r="U52" s="4">
        <f t="shared" si="3"/>
        <v>3202.62</v>
      </c>
      <c r="V52" s="4">
        <v>480.39</v>
      </c>
      <c r="W52" s="4">
        <f t="shared" si="4"/>
        <v>3683.0099999999998</v>
      </c>
      <c r="X52" s="3" t="s">
        <v>215</v>
      </c>
      <c r="Y52" s="3" t="s">
        <v>30</v>
      </c>
      <c r="Z52" s="3"/>
    </row>
    <row r="53" spans="1:26" x14ac:dyDescent="0.3">
      <c r="A53" s="2">
        <v>45784</v>
      </c>
      <c r="B53" s="3" t="s">
        <v>150</v>
      </c>
      <c r="C53" s="3"/>
      <c r="D53" s="3"/>
      <c r="E53" s="3" t="s">
        <v>142</v>
      </c>
      <c r="F53" s="3" t="s">
        <v>151</v>
      </c>
      <c r="G53" s="3" t="s">
        <v>26</v>
      </c>
      <c r="H53" s="3" t="s">
        <v>26</v>
      </c>
      <c r="I53" s="3" t="s">
        <v>27</v>
      </c>
      <c r="J53" s="3" t="s">
        <v>152</v>
      </c>
      <c r="K53" s="3" t="s">
        <v>29</v>
      </c>
      <c r="L53" s="3">
        <v>1</v>
      </c>
      <c r="M53" s="3">
        <v>1</v>
      </c>
      <c r="N53" s="3">
        <v>2.34</v>
      </c>
      <c r="O53" s="3">
        <v>3</v>
      </c>
      <c r="P53" s="4">
        <v>0</v>
      </c>
      <c r="Q53" s="4">
        <v>45.29</v>
      </c>
      <c r="R53" s="4">
        <v>10.87</v>
      </c>
      <c r="S53" s="4">
        <v>18.93</v>
      </c>
      <c r="T53" s="4">
        <v>0</v>
      </c>
      <c r="U53" s="4">
        <f t="shared" si="3"/>
        <v>75.09</v>
      </c>
      <c r="V53" s="4">
        <v>11.26</v>
      </c>
      <c r="W53" s="4">
        <f t="shared" si="4"/>
        <v>86.350000000000009</v>
      </c>
      <c r="X53" s="3" t="s">
        <v>215</v>
      </c>
      <c r="Y53" s="3" t="s">
        <v>30</v>
      </c>
      <c r="Z53" s="3"/>
    </row>
    <row r="54" spans="1:26" x14ac:dyDescent="0.3">
      <c r="A54" s="2">
        <v>45784</v>
      </c>
      <c r="B54" s="3" t="s">
        <v>153</v>
      </c>
      <c r="C54" s="3"/>
      <c r="D54" s="3"/>
      <c r="E54" s="3" t="s">
        <v>142</v>
      </c>
      <c r="F54" s="3" t="s">
        <v>154</v>
      </c>
      <c r="G54" s="3" t="s">
        <v>26</v>
      </c>
      <c r="H54" s="3" t="s">
        <v>26</v>
      </c>
      <c r="I54" s="3" t="s">
        <v>38</v>
      </c>
      <c r="J54" s="3" t="s">
        <v>155</v>
      </c>
      <c r="K54" s="3" t="s">
        <v>29</v>
      </c>
      <c r="L54" s="3">
        <v>1</v>
      </c>
      <c r="M54" s="3">
        <v>600</v>
      </c>
      <c r="N54" s="3">
        <v>315</v>
      </c>
      <c r="O54" s="3">
        <v>600</v>
      </c>
      <c r="P54" s="4">
        <v>0</v>
      </c>
      <c r="Q54" s="4">
        <v>816</v>
      </c>
      <c r="R54" s="4">
        <v>10.87</v>
      </c>
      <c r="S54" s="4">
        <v>818.68</v>
      </c>
      <c r="T54" s="4">
        <v>1143.04</v>
      </c>
      <c r="U54" s="4">
        <f t="shared" si="3"/>
        <v>2788.59</v>
      </c>
      <c r="V54" s="4">
        <v>418.29</v>
      </c>
      <c r="W54" s="4">
        <f t="shared" si="4"/>
        <v>3206.88</v>
      </c>
      <c r="X54" s="3" t="s">
        <v>215</v>
      </c>
      <c r="Y54" s="3" t="s">
        <v>30</v>
      </c>
      <c r="Z54" s="3"/>
    </row>
    <row r="55" spans="1:26" x14ac:dyDescent="0.3">
      <c r="A55" s="2">
        <v>45784</v>
      </c>
      <c r="B55" s="3" t="s">
        <v>156</v>
      </c>
      <c r="C55" s="3"/>
      <c r="D55" s="3"/>
      <c r="E55" s="3" t="s">
        <v>142</v>
      </c>
      <c r="F55" s="3" t="s">
        <v>212</v>
      </c>
      <c r="G55" s="3" t="s">
        <v>26</v>
      </c>
      <c r="H55" s="3" t="s">
        <v>26</v>
      </c>
      <c r="I55" s="3" t="s">
        <v>38</v>
      </c>
      <c r="J55" s="3" t="s">
        <v>43</v>
      </c>
      <c r="K55" s="3" t="s">
        <v>29</v>
      </c>
      <c r="L55" s="3">
        <v>2</v>
      </c>
      <c r="M55" s="3">
        <v>25</v>
      </c>
      <c r="N55" s="3">
        <v>165.69</v>
      </c>
      <c r="O55" s="3">
        <v>166</v>
      </c>
      <c r="P55" s="4">
        <v>0</v>
      </c>
      <c r="Q55" s="4">
        <v>225.76</v>
      </c>
      <c r="R55" s="4">
        <v>10.87</v>
      </c>
      <c r="S55" s="4">
        <v>94.35</v>
      </c>
      <c r="T55" s="4">
        <v>0</v>
      </c>
      <c r="U55" s="4">
        <f t="shared" si="3"/>
        <v>330.98</v>
      </c>
      <c r="V55" s="4">
        <v>49.65</v>
      </c>
      <c r="W55" s="4">
        <f t="shared" si="4"/>
        <v>380.63</v>
      </c>
      <c r="X55" s="3" t="s">
        <v>215</v>
      </c>
      <c r="Y55" s="3" t="s">
        <v>30</v>
      </c>
      <c r="Z55" s="3"/>
    </row>
    <row r="56" spans="1:26" x14ac:dyDescent="0.3">
      <c r="A56" s="2">
        <v>45783</v>
      </c>
      <c r="B56" s="3" t="s">
        <v>157</v>
      </c>
      <c r="C56" s="3"/>
      <c r="D56" s="3"/>
      <c r="E56" s="3" t="s">
        <v>142</v>
      </c>
      <c r="F56" s="3" t="s">
        <v>158</v>
      </c>
      <c r="G56" s="3" t="s">
        <v>26</v>
      </c>
      <c r="H56" s="3" t="s">
        <v>26</v>
      </c>
      <c r="I56" s="3" t="s">
        <v>76</v>
      </c>
      <c r="J56" s="3" t="s">
        <v>159</v>
      </c>
      <c r="K56" s="3" t="s">
        <v>29</v>
      </c>
      <c r="L56" s="3">
        <v>1</v>
      </c>
      <c r="M56" s="3">
        <v>25.2</v>
      </c>
      <c r="N56" s="3">
        <v>7.55</v>
      </c>
      <c r="O56" s="3">
        <v>26</v>
      </c>
      <c r="P56" s="4">
        <v>0</v>
      </c>
      <c r="Q56" s="4">
        <v>65.78</v>
      </c>
      <c r="R56" s="4">
        <v>10.87</v>
      </c>
      <c r="S56" s="4">
        <v>28.57</v>
      </c>
      <c r="T56" s="4">
        <v>0</v>
      </c>
      <c r="U56" s="4">
        <f t="shared" si="3"/>
        <v>105.22</v>
      </c>
      <c r="V56" s="4">
        <v>15.78</v>
      </c>
      <c r="W56" s="4">
        <f t="shared" si="4"/>
        <v>121</v>
      </c>
      <c r="X56" s="3" t="s">
        <v>215</v>
      </c>
      <c r="Y56" s="3" t="s">
        <v>30</v>
      </c>
      <c r="Z56" s="3"/>
    </row>
    <row r="57" spans="1:26" x14ac:dyDescent="0.3">
      <c r="A57" s="2">
        <v>45783</v>
      </c>
      <c r="B57" s="3" t="s">
        <v>160</v>
      </c>
      <c r="C57" s="3"/>
      <c r="D57" s="3"/>
      <c r="E57" s="3" t="s">
        <v>142</v>
      </c>
      <c r="F57" s="3" t="s">
        <v>161</v>
      </c>
      <c r="G57" s="3" t="s">
        <v>26</v>
      </c>
      <c r="H57" s="3" t="s">
        <v>26</v>
      </c>
      <c r="I57" s="3" t="s">
        <v>38</v>
      </c>
      <c r="J57" s="3" t="s">
        <v>162</v>
      </c>
      <c r="K57" s="3" t="s">
        <v>29</v>
      </c>
      <c r="L57" s="3">
        <v>1</v>
      </c>
      <c r="M57" s="3">
        <v>10.4</v>
      </c>
      <c r="N57" s="3">
        <v>5.4</v>
      </c>
      <c r="O57" s="3">
        <v>11</v>
      </c>
      <c r="P57" s="4">
        <v>0</v>
      </c>
      <c r="Q57" s="4">
        <v>45.29</v>
      </c>
      <c r="R57" s="4">
        <v>10.87</v>
      </c>
      <c r="S57" s="4">
        <v>19.670000000000002</v>
      </c>
      <c r="T57" s="4">
        <v>0</v>
      </c>
      <c r="U57" s="4">
        <f t="shared" si="3"/>
        <v>75.83</v>
      </c>
      <c r="V57" s="4">
        <v>11.37</v>
      </c>
      <c r="W57" s="4">
        <f t="shared" si="4"/>
        <v>87.2</v>
      </c>
      <c r="X57" s="3" t="s">
        <v>215</v>
      </c>
      <c r="Y57" s="3" t="s">
        <v>30</v>
      </c>
      <c r="Z57" s="3"/>
    </row>
    <row r="58" spans="1:26" x14ac:dyDescent="0.3">
      <c r="A58" s="2">
        <v>45783</v>
      </c>
      <c r="B58" s="3" t="s">
        <v>163</v>
      </c>
      <c r="C58" s="3"/>
      <c r="D58" s="3"/>
      <c r="E58" s="3" t="s">
        <v>142</v>
      </c>
      <c r="F58" s="3" t="s">
        <v>135</v>
      </c>
      <c r="G58" s="3" t="s">
        <v>26</v>
      </c>
      <c r="H58" s="3" t="s">
        <v>26</v>
      </c>
      <c r="I58" s="3" t="s">
        <v>39</v>
      </c>
      <c r="J58" s="3" t="s">
        <v>96</v>
      </c>
      <c r="K58" s="3" t="s">
        <v>29</v>
      </c>
      <c r="L58" s="3">
        <v>2</v>
      </c>
      <c r="M58" s="3">
        <v>25.2</v>
      </c>
      <c r="N58" s="3">
        <v>43.49</v>
      </c>
      <c r="O58" s="3">
        <v>44</v>
      </c>
      <c r="P58" s="4">
        <v>0</v>
      </c>
      <c r="Q58" s="4">
        <v>87.56</v>
      </c>
      <c r="R58" s="4">
        <v>10.87</v>
      </c>
      <c r="S58" s="4">
        <v>38.03</v>
      </c>
      <c r="T58" s="4">
        <v>0</v>
      </c>
      <c r="U58" s="4">
        <f t="shared" si="3"/>
        <v>136.46</v>
      </c>
      <c r="V58" s="4">
        <v>20.47</v>
      </c>
      <c r="W58" s="4">
        <f t="shared" si="4"/>
        <v>156.93</v>
      </c>
      <c r="X58" s="3" t="s">
        <v>215</v>
      </c>
      <c r="Y58" s="3" t="s">
        <v>30</v>
      </c>
      <c r="Z58" s="3"/>
    </row>
    <row r="59" spans="1:26" x14ac:dyDescent="0.3">
      <c r="A59" s="2">
        <v>45783</v>
      </c>
      <c r="B59" s="3" t="s">
        <v>164</v>
      </c>
      <c r="C59" s="3"/>
      <c r="D59" s="3"/>
      <c r="E59" s="3" t="s">
        <v>142</v>
      </c>
      <c r="F59" s="3" t="s">
        <v>165</v>
      </c>
      <c r="G59" s="3" t="s">
        <v>26</v>
      </c>
      <c r="H59" s="3" t="s">
        <v>26</v>
      </c>
      <c r="I59" s="3" t="s">
        <v>38</v>
      </c>
      <c r="J59" s="3" t="s">
        <v>145</v>
      </c>
      <c r="K59" s="3" t="s">
        <v>29</v>
      </c>
      <c r="L59" s="3">
        <v>1</v>
      </c>
      <c r="M59" s="3">
        <v>11.48</v>
      </c>
      <c r="N59" s="3">
        <v>12.49</v>
      </c>
      <c r="O59" s="3">
        <v>13</v>
      </c>
      <c r="P59" s="4">
        <v>0</v>
      </c>
      <c r="Q59" s="4">
        <v>45.29</v>
      </c>
      <c r="R59" s="4">
        <v>10.87</v>
      </c>
      <c r="S59" s="4">
        <v>19.670000000000002</v>
      </c>
      <c r="T59" s="4">
        <v>0</v>
      </c>
      <c r="U59" s="4">
        <f t="shared" si="3"/>
        <v>75.83</v>
      </c>
      <c r="V59" s="4">
        <v>11.37</v>
      </c>
      <c r="W59" s="4">
        <f t="shared" si="4"/>
        <v>87.2</v>
      </c>
      <c r="X59" s="3" t="s">
        <v>215</v>
      </c>
      <c r="Y59" s="3" t="s">
        <v>30</v>
      </c>
      <c r="Z59" s="3"/>
    </row>
    <row r="60" spans="1:26" x14ac:dyDescent="0.3">
      <c r="A60" s="2">
        <v>45784</v>
      </c>
      <c r="B60" s="3" t="s">
        <v>166</v>
      </c>
      <c r="C60" s="3"/>
      <c r="D60" s="3"/>
      <c r="E60" s="3" t="s">
        <v>142</v>
      </c>
      <c r="F60" s="3" t="s">
        <v>210</v>
      </c>
      <c r="G60" s="3" t="s">
        <v>26</v>
      </c>
      <c r="H60" s="3" t="s">
        <v>26</v>
      </c>
      <c r="I60" s="3" t="s">
        <v>39</v>
      </c>
      <c r="J60" s="3" t="s">
        <v>40</v>
      </c>
      <c r="K60" s="3" t="s">
        <v>29</v>
      </c>
      <c r="L60" s="3">
        <v>2</v>
      </c>
      <c r="M60" s="3">
        <v>50.5</v>
      </c>
      <c r="N60" s="3">
        <v>44.9</v>
      </c>
      <c r="O60" s="3">
        <v>51</v>
      </c>
      <c r="P60" s="4">
        <v>0</v>
      </c>
      <c r="Q60" s="4">
        <v>101.49</v>
      </c>
      <c r="R60" s="4">
        <v>10.87</v>
      </c>
      <c r="S60" s="4">
        <v>42.41</v>
      </c>
      <c r="T60" s="4">
        <v>0</v>
      </c>
      <c r="U60" s="4">
        <f t="shared" si="3"/>
        <v>154.76999999999998</v>
      </c>
      <c r="V60" s="4">
        <v>23.22</v>
      </c>
      <c r="W60" s="4">
        <f t="shared" si="4"/>
        <v>177.98999999999998</v>
      </c>
      <c r="X60" s="3" t="s">
        <v>215</v>
      </c>
      <c r="Y60" s="3" t="s">
        <v>30</v>
      </c>
      <c r="Z60" s="3"/>
    </row>
    <row r="61" spans="1:26" x14ac:dyDescent="0.3">
      <c r="A61" s="2">
        <v>45782</v>
      </c>
      <c r="B61" s="3" t="s">
        <v>167</v>
      </c>
      <c r="C61" s="3">
        <v>87807582</v>
      </c>
      <c r="D61" s="3"/>
      <c r="E61" s="3" t="s">
        <v>142</v>
      </c>
      <c r="F61" s="3" t="s">
        <v>168</v>
      </c>
      <c r="G61" s="3" t="s">
        <v>26</v>
      </c>
      <c r="H61" s="3" t="s">
        <v>26</v>
      </c>
      <c r="I61" s="3" t="s">
        <v>76</v>
      </c>
      <c r="J61" s="3" t="s">
        <v>77</v>
      </c>
      <c r="K61" s="3" t="s">
        <v>29</v>
      </c>
      <c r="L61" s="3">
        <v>1</v>
      </c>
      <c r="M61" s="3">
        <v>25.25</v>
      </c>
      <c r="N61" s="3">
        <v>21.27</v>
      </c>
      <c r="O61" s="3">
        <v>26</v>
      </c>
      <c r="P61" s="4">
        <v>0</v>
      </c>
      <c r="Q61" s="4">
        <v>65.78</v>
      </c>
      <c r="R61" s="4">
        <v>10.87</v>
      </c>
      <c r="S61" s="4">
        <v>28.57</v>
      </c>
      <c r="T61" s="4">
        <v>0</v>
      </c>
      <c r="U61" s="4">
        <f t="shared" si="3"/>
        <v>105.22</v>
      </c>
      <c r="V61" s="4">
        <v>15.78</v>
      </c>
      <c r="W61" s="4">
        <f t="shared" si="4"/>
        <v>121</v>
      </c>
      <c r="X61" s="3" t="s">
        <v>215</v>
      </c>
      <c r="Y61" s="3" t="s">
        <v>30</v>
      </c>
      <c r="Z61" s="3"/>
    </row>
    <row r="62" spans="1:26" x14ac:dyDescent="0.3">
      <c r="A62" s="2">
        <v>45782</v>
      </c>
      <c r="B62" s="3" t="s">
        <v>169</v>
      </c>
      <c r="C62" s="3">
        <v>87807537</v>
      </c>
      <c r="D62" s="3"/>
      <c r="E62" s="3" t="s">
        <v>142</v>
      </c>
      <c r="F62" s="3" t="s">
        <v>170</v>
      </c>
      <c r="G62" s="3" t="s">
        <v>26</v>
      </c>
      <c r="H62" s="3" t="s">
        <v>26</v>
      </c>
      <c r="I62" s="3" t="s">
        <v>38</v>
      </c>
      <c r="J62" s="3" t="s">
        <v>171</v>
      </c>
      <c r="K62" s="3" t="s">
        <v>29</v>
      </c>
      <c r="L62" s="3">
        <v>1</v>
      </c>
      <c r="M62" s="3">
        <v>201.6</v>
      </c>
      <c r="N62" s="3">
        <v>161.41999999999999</v>
      </c>
      <c r="O62" s="3">
        <v>202</v>
      </c>
      <c r="P62" s="4">
        <v>0</v>
      </c>
      <c r="Q62" s="4">
        <v>274.72000000000003</v>
      </c>
      <c r="R62" s="4">
        <v>10.87</v>
      </c>
      <c r="S62" s="4">
        <v>119.31</v>
      </c>
      <c r="T62" s="4">
        <v>0</v>
      </c>
      <c r="U62" s="4">
        <f t="shared" si="3"/>
        <v>404.90000000000003</v>
      </c>
      <c r="V62" s="4">
        <v>60.74</v>
      </c>
      <c r="W62" s="4">
        <f t="shared" si="4"/>
        <v>465.64000000000004</v>
      </c>
      <c r="X62" s="3" t="s">
        <v>215</v>
      </c>
      <c r="Y62" s="3" t="s">
        <v>30</v>
      </c>
      <c r="Z62" s="3"/>
    </row>
    <row r="63" spans="1:26" x14ac:dyDescent="0.3">
      <c r="A63" s="2">
        <v>45782</v>
      </c>
      <c r="B63" s="3" t="s">
        <v>172</v>
      </c>
      <c r="C63" s="3">
        <v>87807233</v>
      </c>
      <c r="D63" s="3"/>
      <c r="E63" s="3" t="s">
        <v>142</v>
      </c>
      <c r="F63" s="3" t="s">
        <v>173</v>
      </c>
      <c r="G63" s="3" t="s">
        <v>26</v>
      </c>
      <c r="H63" s="3" t="s">
        <v>26</v>
      </c>
      <c r="I63" s="3" t="s">
        <v>127</v>
      </c>
      <c r="J63" s="3" t="s">
        <v>127</v>
      </c>
      <c r="K63" s="3" t="s">
        <v>29</v>
      </c>
      <c r="L63" s="3">
        <v>1</v>
      </c>
      <c r="M63" s="3">
        <v>4.1399999999999997</v>
      </c>
      <c r="N63" s="3">
        <v>5.95</v>
      </c>
      <c r="O63" s="3">
        <v>6</v>
      </c>
      <c r="P63" s="4">
        <v>0</v>
      </c>
      <c r="Q63" s="4">
        <v>163.02000000000001</v>
      </c>
      <c r="R63" s="4">
        <v>10.87</v>
      </c>
      <c r="S63" s="4">
        <v>70.8</v>
      </c>
      <c r="T63" s="4">
        <v>0</v>
      </c>
      <c r="U63" s="4">
        <f t="shared" si="3"/>
        <v>244.69</v>
      </c>
      <c r="V63" s="4">
        <v>36.700000000000003</v>
      </c>
      <c r="W63" s="4">
        <f t="shared" si="4"/>
        <v>281.39</v>
      </c>
      <c r="X63" s="3" t="s">
        <v>215</v>
      </c>
      <c r="Y63" s="3" t="s">
        <v>30</v>
      </c>
      <c r="Z63" s="3"/>
    </row>
    <row r="64" spans="1:26" x14ac:dyDescent="0.3">
      <c r="A64" s="2">
        <v>45782</v>
      </c>
      <c r="B64" s="3" t="s">
        <v>174</v>
      </c>
      <c r="C64" s="3">
        <v>87807231</v>
      </c>
      <c r="D64" s="3"/>
      <c r="E64" s="3" t="s">
        <v>142</v>
      </c>
      <c r="F64" s="3" t="s">
        <v>175</v>
      </c>
      <c r="G64" s="3" t="s">
        <v>26</v>
      </c>
      <c r="H64" s="3" t="s">
        <v>26</v>
      </c>
      <c r="I64" s="3" t="s">
        <v>26</v>
      </c>
      <c r="J64" s="3" t="s">
        <v>93</v>
      </c>
      <c r="K64" s="3" t="s">
        <v>29</v>
      </c>
      <c r="L64" s="3">
        <v>4</v>
      </c>
      <c r="M64" s="3">
        <v>3018</v>
      </c>
      <c r="N64" s="3">
        <v>1618.81</v>
      </c>
      <c r="O64" s="3">
        <v>3018</v>
      </c>
      <c r="P64" s="4">
        <v>0</v>
      </c>
      <c r="Q64" s="4">
        <v>1267.56</v>
      </c>
      <c r="R64" s="4">
        <v>10.87</v>
      </c>
      <c r="S64" s="4">
        <v>2853.16</v>
      </c>
      <c r="T64" s="4">
        <v>5302</v>
      </c>
      <c r="U64" s="4">
        <f t="shared" si="3"/>
        <v>9433.59</v>
      </c>
      <c r="V64" s="4">
        <v>1415.04</v>
      </c>
      <c r="W64" s="4">
        <f t="shared" si="4"/>
        <v>10848.630000000001</v>
      </c>
      <c r="X64" s="3" t="s">
        <v>215</v>
      </c>
      <c r="Y64" s="3" t="s">
        <v>30</v>
      </c>
      <c r="Z64" s="3"/>
    </row>
    <row r="65" spans="1:26" x14ac:dyDescent="0.3">
      <c r="A65" s="2">
        <v>45782</v>
      </c>
      <c r="B65" s="3" t="s">
        <v>176</v>
      </c>
      <c r="C65" s="3">
        <v>87807242</v>
      </c>
      <c r="D65" s="3"/>
      <c r="E65" s="3" t="s">
        <v>142</v>
      </c>
      <c r="F65" s="3" t="s">
        <v>177</v>
      </c>
      <c r="G65" s="3" t="s">
        <v>26</v>
      </c>
      <c r="H65" s="3" t="s">
        <v>26</v>
      </c>
      <c r="I65" s="3" t="s">
        <v>178</v>
      </c>
      <c r="J65" s="3" t="s">
        <v>178</v>
      </c>
      <c r="K65" s="3" t="s">
        <v>29</v>
      </c>
      <c r="L65" s="3">
        <v>5</v>
      </c>
      <c r="M65" s="3">
        <v>3156</v>
      </c>
      <c r="N65" s="3">
        <v>3075.44</v>
      </c>
      <c r="O65" s="3">
        <v>3156</v>
      </c>
      <c r="P65" s="4">
        <v>0</v>
      </c>
      <c r="Q65" s="4">
        <v>5933.28</v>
      </c>
      <c r="R65" s="4">
        <v>10.87</v>
      </c>
      <c r="S65" s="4">
        <v>2576.8200000000002</v>
      </c>
      <c r="T65" s="4">
        <v>0</v>
      </c>
      <c r="U65" s="4">
        <f t="shared" si="3"/>
        <v>8520.9699999999993</v>
      </c>
      <c r="V65" s="4">
        <v>1278.1500000000001</v>
      </c>
      <c r="W65" s="4">
        <f t="shared" si="4"/>
        <v>9799.119999999999</v>
      </c>
      <c r="X65" s="3" t="s">
        <v>215</v>
      </c>
      <c r="Y65" s="3" t="s">
        <v>30</v>
      </c>
      <c r="Z65" s="3"/>
    </row>
    <row r="66" spans="1:26" x14ac:dyDescent="0.3">
      <c r="A66" s="2">
        <v>45779</v>
      </c>
      <c r="B66" s="3" t="s">
        <v>179</v>
      </c>
      <c r="C66" s="3"/>
      <c r="D66" s="3"/>
      <c r="E66" s="3" t="s">
        <v>142</v>
      </c>
      <c r="F66" s="3" t="s">
        <v>180</v>
      </c>
      <c r="G66" s="3" t="s">
        <v>26</v>
      </c>
      <c r="H66" s="3" t="s">
        <v>26</v>
      </c>
      <c r="I66" s="3" t="s">
        <v>38</v>
      </c>
      <c r="J66" s="3" t="s">
        <v>145</v>
      </c>
      <c r="K66" s="3" t="s">
        <v>29</v>
      </c>
      <c r="L66" s="3">
        <v>1</v>
      </c>
      <c r="M66" s="3">
        <v>505</v>
      </c>
      <c r="N66" s="3">
        <v>353.92</v>
      </c>
      <c r="O66" s="3">
        <v>505</v>
      </c>
      <c r="P66" s="4">
        <v>0</v>
      </c>
      <c r="Q66" s="4">
        <v>686.8</v>
      </c>
      <c r="R66" s="4">
        <v>10.87</v>
      </c>
      <c r="S66" s="4">
        <v>298.27999999999997</v>
      </c>
      <c r="T66" s="4">
        <v>0</v>
      </c>
      <c r="U66" s="4">
        <f t="shared" si="3"/>
        <v>995.94999999999993</v>
      </c>
      <c r="V66" s="4">
        <v>149.38999999999999</v>
      </c>
      <c r="W66" s="4">
        <f t="shared" si="4"/>
        <v>1145.3399999999999</v>
      </c>
      <c r="X66" s="3" t="s">
        <v>215</v>
      </c>
      <c r="Y66" s="3" t="s">
        <v>30</v>
      </c>
      <c r="Z66" s="3"/>
    </row>
    <row r="67" spans="1:26" x14ac:dyDescent="0.3">
      <c r="A67" s="2">
        <v>45779</v>
      </c>
      <c r="B67" s="3" t="s">
        <v>181</v>
      </c>
      <c r="C67" s="3"/>
      <c r="D67" s="3"/>
      <c r="E67" s="3" t="s">
        <v>142</v>
      </c>
      <c r="F67" s="3" t="s">
        <v>165</v>
      </c>
      <c r="G67" s="3" t="s">
        <v>27</v>
      </c>
      <c r="H67" s="3" t="s">
        <v>26</v>
      </c>
      <c r="I67" s="3" t="s">
        <v>38</v>
      </c>
      <c r="J67" s="3" t="s">
        <v>145</v>
      </c>
      <c r="K67" s="3" t="s">
        <v>29</v>
      </c>
      <c r="L67" s="3">
        <v>2</v>
      </c>
      <c r="M67" s="3">
        <v>26.14</v>
      </c>
      <c r="N67" s="3">
        <v>25.25</v>
      </c>
      <c r="O67" s="3">
        <v>27</v>
      </c>
      <c r="P67" s="4">
        <v>0</v>
      </c>
      <c r="Q67" s="4">
        <v>45.29</v>
      </c>
      <c r="R67" s="4">
        <v>10.87</v>
      </c>
      <c r="S67" s="4">
        <v>19.670000000000002</v>
      </c>
      <c r="T67" s="4">
        <v>0</v>
      </c>
      <c r="U67" s="4">
        <f t="shared" si="3"/>
        <v>75.83</v>
      </c>
      <c r="V67" s="4">
        <v>11.37</v>
      </c>
      <c r="W67" s="4">
        <f t="shared" si="4"/>
        <v>87.2</v>
      </c>
      <c r="X67" s="3" t="s">
        <v>215</v>
      </c>
      <c r="Y67" s="3" t="s">
        <v>30</v>
      </c>
      <c r="Z67" s="3"/>
    </row>
    <row r="68" spans="1:26" x14ac:dyDescent="0.3">
      <c r="A68" s="2">
        <v>45779</v>
      </c>
      <c r="B68" s="3" t="s">
        <v>182</v>
      </c>
      <c r="C68" s="3"/>
      <c r="D68" s="3"/>
      <c r="E68" s="3" t="s">
        <v>142</v>
      </c>
      <c r="F68" s="3" t="s">
        <v>212</v>
      </c>
      <c r="G68" s="3" t="s">
        <v>26</v>
      </c>
      <c r="H68" s="3" t="s">
        <v>26</v>
      </c>
      <c r="I68" s="3" t="s">
        <v>38</v>
      </c>
      <c r="J68" s="3" t="s">
        <v>52</v>
      </c>
      <c r="K68" s="3" t="s">
        <v>29</v>
      </c>
      <c r="L68" s="3">
        <v>2</v>
      </c>
      <c r="M68" s="3">
        <v>1309</v>
      </c>
      <c r="N68" s="3">
        <v>765.05</v>
      </c>
      <c r="O68" s="3">
        <v>1309</v>
      </c>
      <c r="P68" s="4">
        <v>0</v>
      </c>
      <c r="Q68" s="4">
        <v>1780.24</v>
      </c>
      <c r="R68" s="4">
        <v>10.87</v>
      </c>
      <c r="S68" s="4">
        <v>773.16</v>
      </c>
      <c r="T68" s="4">
        <v>0</v>
      </c>
      <c r="U68" s="4">
        <f t="shared" si="3"/>
        <v>2564.27</v>
      </c>
      <c r="V68" s="4">
        <v>384.64</v>
      </c>
      <c r="W68" s="4">
        <f t="shared" si="4"/>
        <v>2948.91</v>
      </c>
      <c r="X68" s="3" t="s">
        <v>215</v>
      </c>
      <c r="Y68" s="3" t="s">
        <v>30</v>
      </c>
      <c r="Z68" s="3"/>
    </row>
    <row r="69" spans="1:26" x14ac:dyDescent="0.3">
      <c r="A69" s="2">
        <v>45779</v>
      </c>
      <c r="B69" s="3" t="s">
        <v>183</v>
      </c>
      <c r="C69" s="3"/>
      <c r="D69" s="3"/>
      <c r="E69" s="3" t="s">
        <v>142</v>
      </c>
      <c r="F69" s="3" t="s">
        <v>184</v>
      </c>
      <c r="G69" s="3" t="s">
        <v>27</v>
      </c>
      <c r="H69" s="3" t="s">
        <v>26</v>
      </c>
      <c r="I69" s="3" t="s">
        <v>38</v>
      </c>
      <c r="J69" s="3" t="s">
        <v>185</v>
      </c>
      <c r="K69" s="3" t="s">
        <v>29</v>
      </c>
      <c r="L69" s="3">
        <v>1</v>
      </c>
      <c r="M69" s="3">
        <v>11</v>
      </c>
      <c r="N69" s="3">
        <v>10.23</v>
      </c>
      <c r="O69" s="3">
        <v>11</v>
      </c>
      <c r="P69" s="4">
        <v>0</v>
      </c>
      <c r="Q69" s="4">
        <v>45.29</v>
      </c>
      <c r="R69" s="4">
        <v>10.87</v>
      </c>
      <c r="S69" s="4">
        <v>19.670000000000002</v>
      </c>
      <c r="T69" s="4">
        <v>0</v>
      </c>
      <c r="U69" s="4">
        <f t="shared" si="3"/>
        <v>75.83</v>
      </c>
      <c r="V69" s="4">
        <v>11.37</v>
      </c>
      <c r="W69" s="4">
        <f t="shared" si="4"/>
        <v>87.2</v>
      </c>
      <c r="X69" s="3" t="s">
        <v>215</v>
      </c>
      <c r="Y69" s="3" t="s">
        <v>30</v>
      </c>
      <c r="Z69" s="3"/>
    </row>
    <row r="70" spans="1:26" x14ac:dyDescent="0.3">
      <c r="A70" s="2">
        <v>45779</v>
      </c>
      <c r="B70" s="3" t="s">
        <v>186</v>
      </c>
      <c r="C70" s="3"/>
      <c r="D70" s="3"/>
      <c r="E70" s="3" t="s">
        <v>142</v>
      </c>
      <c r="F70" s="3" t="s">
        <v>214</v>
      </c>
      <c r="G70" s="3" t="s">
        <v>27</v>
      </c>
      <c r="H70" s="3" t="s">
        <v>26</v>
      </c>
      <c r="I70" s="3" t="s">
        <v>38</v>
      </c>
      <c r="J70" s="3" t="s">
        <v>187</v>
      </c>
      <c r="K70" s="3" t="s">
        <v>29</v>
      </c>
      <c r="L70" s="3">
        <v>1</v>
      </c>
      <c r="M70" s="3">
        <v>3</v>
      </c>
      <c r="N70" s="3">
        <v>5.95</v>
      </c>
      <c r="O70" s="3">
        <v>6</v>
      </c>
      <c r="P70" s="4">
        <v>0</v>
      </c>
      <c r="Q70" s="4">
        <v>45.29</v>
      </c>
      <c r="R70" s="4">
        <v>10.87</v>
      </c>
      <c r="S70" s="4">
        <v>75.36</v>
      </c>
      <c r="T70" s="4">
        <v>128.24</v>
      </c>
      <c r="U70" s="4">
        <f t="shared" si="3"/>
        <v>259.76</v>
      </c>
      <c r="V70" s="4">
        <v>38.96</v>
      </c>
      <c r="W70" s="4">
        <f t="shared" si="4"/>
        <v>298.71999999999997</v>
      </c>
      <c r="X70" s="3" t="s">
        <v>215</v>
      </c>
      <c r="Y70" s="3" t="s">
        <v>30</v>
      </c>
      <c r="Z70" s="3"/>
    </row>
    <row r="71" spans="1:26" x14ac:dyDescent="0.3">
      <c r="A71" s="2">
        <v>45779</v>
      </c>
      <c r="B71" s="3" t="s">
        <v>188</v>
      </c>
      <c r="C71" s="3"/>
      <c r="D71" s="3"/>
      <c r="E71" s="3" t="s">
        <v>142</v>
      </c>
      <c r="F71" s="3" t="s">
        <v>189</v>
      </c>
      <c r="G71" s="3" t="s">
        <v>26</v>
      </c>
      <c r="H71" s="3" t="s">
        <v>26</v>
      </c>
      <c r="I71" s="3" t="s">
        <v>38</v>
      </c>
      <c r="J71" s="3" t="s">
        <v>102</v>
      </c>
      <c r="K71" s="3" t="s">
        <v>32</v>
      </c>
      <c r="L71" s="3">
        <v>6</v>
      </c>
      <c r="M71" s="3">
        <v>5589</v>
      </c>
      <c r="N71" s="3">
        <v>1722.3</v>
      </c>
      <c r="O71" s="3">
        <v>5589</v>
      </c>
      <c r="P71" s="4">
        <v>0</v>
      </c>
      <c r="Q71" s="4">
        <v>15489.13</v>
      </c>
      <c r="R71" s="4">
        <v>10.87</v>
      </c>
      <c r="S71" s="4">
        <v>0</v>
      </c>
      <c r="T71" s="4">
        <v>0</v>
      </c>
      <c r="U71" s="4">
        <f t="shared" si="3"/>
        <v>15500</v>
      </c>
      <c r="V71" s="4">
        <v>2325</v>
      </c>
      <c r="W71" s="4">
        <f t="shared" si="4"/>
        <v>17825</v>
      </c>
      <c r="X71" s="3" t="s">
        <v>215</v>
      </c>
      <c r="Y71" s="3" t="s">
        <v>30</v>
      </c>
      <c r="Z71" s="3"/>
    </row>
    <row r="72" spans="1:26" x14ac:dyDescent="0.3">
      <c r="A72" s="2">
        <v>45779</v>
      </c>
      <c r="B72" s="3" t="s">
        <v>190</v>
      </c>
      <c r="C72" s="3"/>
      <c r="D72" s="3"/>
      <c r="E72" s="3" t="s">
        <v>142</v>
      </c>
      <c r="F72" s="3" t="s">
        <v>170</v>
      </c>
      <c r="G72" s="3" t="s">
        <v>26</v>
      </c>
      <c r="H72" s="3" t="s">
        <v>26</v>
      </c>
      <c r="I72" s="3" t="s">
        <v>38</v>
      </c>
      <c r="J72" s="3" t="s">
        <v>191</v>
      </c>
      <c r="K72" s="3" t="s">
        <v>29</v>
      </c>
      <c r="L72" s="3">
        <v>2</v>
      </c>
      <c r="M72" s="3">
        <v>51.7</v>
      </c>
      <c r="N72" s="3">
        <v>37.020000000000003</v>
      </c>
      <c r="O72" s="3">
        <v>52</v>
      </c>
      <c r="P72" s="4">
        <v>0</v>
      </c>
      <c r="Q72" s="4">
        <v>70.72</v>
      </c>
      <c r="R72" s="4">
        <v>10.87</v>
      </c>
      <c r="S72" s="4">
        <v>117.78</v>
      </c>
      <c r="T72" s="4">
        <v>200.48</v>
      </c>
      <c r="U72" s="4">
        <f t="shared" si="3"/>
        <v>399.85</v>
      </c>
      <c r="V72" s="4">
        <v>59.98</v>
      </c>
      <c r="W72" s="4">
        <f t="shared" si="4"/>
        <v>459.83000000000004</v>
      </c>
      <c r="X72" s="3" t="s">
        <v>215</v>
      </c>
      <c r="Y72" s="3" t="s">
        <v>30</v>
      </c>
      <c r="Z72" s="3"/>
    </row>
    <row r="73" spans="1:26" x14ac:dyDescent="0.3">
      <c r="A73" s="2">
        <v>45779</v>
      </c>
      <c r="B73" s="3" t="s">
        <v>192</v>
      </c>
      <c r="C73" s="3"/>
      <c r="D73" s="3"/>
      <c r="E73" s="3" t="s">
        <v>142</v>
      </c>
      <c r="F73" s="3" t="s">
        <v>193</v>
      </c>
      <c r="G73" s="3" t="s">
        <v>26</v>
      </c>
      <c r="H73" s="3" t="s">
        <v>26</v>
      </c>
      <c r="I73" s="3" t="s">
        <v>38</v>
      </c>
      <c r="J73" s="3" t="s">
        <v>85</v>
      </c>
      <c r="K73" s="3" t="s">
        <v>29</v>
      </c>
      <c r="L73" s="3">
        <v>1</v>
      </c>
      <c r="M73" s="3">
        <v>920.2</v>
      </c>
      <c r="N73" s="3">
        <v>345.62</v>
      </c>
      <c r="O73" s="3">
        <v>921</v>
      </c>
      <c r="P73" s="4">
        <v>0</v>
      </c>
      <c r="Q73" s="4">
        <v>1252.56</v>
      </c>
      <c r="R73" s="4">
        <v>10.87</v>
      </c>
      <c r="S73" s="4">
        <v>543.99</v>
      </c>
      <c r="T73" s="4">
        <v>0</v>
      </c>
      <c r="U73" s="4">
        <f t="shared" si="3"/>
        <v>1807.4199999999998</v>
      </c>
      <c r="V73" s="4">
        <v>271.11</v>
      </c>
      <c r="W73" s="4">
        <f t="shared" si="4"/>
        <v>2078.5299999999997</v>
      </c>
      <c r="X73" s="3" t="s">
        <v>215</v>
      </c>
      <c r="Y73" s="3" t="s">
        <v>30</v>
      </c>
      <c r="Z73" s="3"/>
    </row>
    <row r="74" spans="1:26" x14ac:dyDescent="0.3">
      <c r="A74" s="2">
        <v>45779</v>
      </c>
      <c r="B74" s="3" t="s">
        <v>194</v>
      </c>
      <c r="C74" s="3"/>
      <c r="D74" s="3"/>
      <c r="E74" s="3" t="s">
        <v>142</v>
      </c>
      <c r="F74" s="3" t="s">
        <v>195</v>
      </c>
      <c r="G74" s="3" t="s">
        <v>26</v>
      </c>
      <c r="H74" s="3" t="s">
        <v>26</v>
      </c>
      <c r="I74" s="3" t="s">
        <v>38</v>
      </c>
      <c r="J74" s="3" t="s">
        <v>50</v>
      </c>
      <c r="K74" s="3" t="s">
        <v>29</v>
      </c>
      <c r="L74" s="3">
        <v>1</v>
      </c>
      <c r="M74" s="3">
        <v>239</v>
      </c>
      <c r="N74" s="3">
        <v>183.6</v>
      </c>
      <c r="O74" s="3">
        <v>239</v>
      </c>
      <c r="P74" s="4">
        <v>0</v>
      </c>
      <c r="Q74" s="4">
        <v>325.04000000000002</v>
      </c>
      <c r="R74" s="4">
        <v>10.87</v>
      </c>
      <c r="S74" s="4">
        <v>141.16</v>
      </c>
      <c r="T74" s="4">
        <v>0</v>
      </c>
      <c r="U74" s="4">
        <f t="shared" si="3"/>
        <v>477.07000000000005</v>
      </c>
      <c r="V74" s="4">
        <v>71.56</v>
      </c>
      <c r="W74" s="4">
        <f t="shared" si="4"/>
        <v>548.63000000000011</v>
      </c>
      <c r="X74" s="3" t="s">
        <v>215</v>
      </c>
      <c r="Y74" s="3" t="s">
        <v>30</v>
      </c>
      <c r="Z74" s="3"/>
    </row>
    <row r="75" spans="1:26" x14ac:dyDescent="0.3">
      <c r="A75" s="2">
        <v>45785</v>
      </c>
      <c r="B75" s="3" t="s">
        <v>196</v>
      </c>
      <c r="C75" s="3">
        <v>87811147</v>
      </c>
      <c r="D75" s="3"/>
      <c r="E75" s="3" t="s">
        <v>211</v>
      </c>
      <c r="F75" s="3" t="s">
        <v>197</v>
      </c>
      <c r="G75" s="3" t="s">
        <v>26</v>
      </c>
      <c r="H75" s="3" t="s">
        <v>26</v>
      </c>
      <c r="I75" s="3" t="s">
        <v>27</v>
      </c>
      <c r="J75" s="3" t="s">
        <v>198</v>
      </c>
      <c r="K75" s="3" t="s">
        <v>29</v>
      </c>
      <c r="L75" s="3">
        <v>1</v>
      </c>
      <c r="M75" s="3">
        <v>154.5</v>
      </c>
      <c r="N75" s="3">
        <v>568.79999999999995</v>
      </c>
      <c r="O75" s="3">
        <v>569</v>
      </c>
      <c r="P75" s="4">
        <v>0</v>
      </c>
      <c r="Q75" s="4">
        <v>1035.58</v>
      </c>
      <c r="R75" s="4">
        <v>10.87</v>
      </c>
      <c r="S75" s="4">
        <v>432.77</v>
      </c>
      <c r="T75" s="4">
        <v>0</v>
      </c>
      <c r="U75" s="4">
        <f t="shared" si="3"/>
        <v>1479.2199999999998</v>
      </c>
      <c r="V75" s="4">
        <v>221.88</v>
      </c>
      <c r="W75" s="4">
        <f t="shared" si="4"/>
        <v>1701.1</v>
      </c>
      <c r="X75" s="3" t="s">
        <v>215</v>
      </c>
      <c r="Y75" s="3" t="s">
        <v>30</v>
      </c>
      <c r="Z75" s="3"/>
    </row>
    <row r="76" spans="1:26" x14ac:dyDescent="0.3">
      <c r="A76" s="2">
        <v>45783</v>
      </c>
      <c r="B76" s="3" t="s">
        <v>199</v>
      </c>
      <c r="C76" s="3"/>
      <c r="D76" s="3"/>
      <c r="E76" s="3" t="s">
        <v>211</v>
      </c>
      <c r="F76" s="3" t="s">
        <v>200</v>
      </c>
      <c r="G76" s="3" t="s">
        <v>26</v>
      </c>
      <c r="H76" s="3" t="s">
        <v>26</v>
      </c>
      <c r="I76" s="3" t="s">
        <v>76</v>
      </c>
      <c r="J76" s="3" t="s">
        <v>201</v>
      </c>
      <c r="K76" s="3" t="s">
        <v>29</v>
      </c>
      <c r="L76" s="3">
        <v>1</v>
      </c>
      <c r="M76" s="3">
        <v>301.8</v>
      </c>
      <c r="N76" s="3">
        <v>169.14</v>
      </c>
      <c r="O76" s="3">
        <v>302</v>
      </c>
      <c r="P76" s="4">
        <v>0</v>
      </c>
      <c r="Q76" s="4">
        <v>764.06</v>
      </c>
      <c r="R76" s="4">
        <v>10.87</v>
      </c>
      <c r="S76" s="4">
        <v>331.83</v>
      </c>
      <c r="T76" s="4">
        <v>0</v>
      </c>
      <c r="U76" s="4">
        <f t="shared" si="3"/>
        <v>1106.76</v>
      </c>
      <c r="V76" s="4">
        <v>166.01</v>
      </c>
      <c r="W76" s="4">
        <f t="shared" si="4"/>
        <v>1272.77</v>
      </c>
      <c r="X76" s="3" t="s">
        <v>215</v>
      </c>
      <c r="Y76" s="3" t="s">
        <v>30</v>
      </c>
      <c r="Z76" s="3"/>
    </row>
    <row r="77" spans="1:26" x14ac:dyDescent="0.3">
      <c r="A77" s="2">
        <v>45783</v>
      </c>
      <c r="B77" s="3" t="s">
        <v>202</v>
      </c>
      <c r="C77" s="3"/>
      <c r="D77" s="3"/>
      <c r="E77" s="3" t="s">
        <v>211</v>
      </c>
      <c r="F77" s="3" t="s">
        <v>37</v>
      </c>
      <c r="G77" s="3" t="s">
        <v>26</v>
      </c>
      <c r="H77" s="3" t="s">
        <v>26</v>
      </c>
      <c r="I77" s="3" t="s">
        <v>38</v>
      </c>
      <c r="J77" s="3" t="s">
        <v>74</v>
      </c>
      <c r="K77" s="3" t="s">
        <v>29</v>
      </c>
      <c r="L77" s="3">
        <v>1</v>
      </c>
      <c r="M77" s="3">
        <v>276.64999999999998</v>
      </c>
      <c r="N77" s="3">
        <v>207.48</v>
      </c>
      <c r="O77" s="3">
        <v>277</v>
      </c>
      <c r="P77" s="4">
        <v>0</v>
      </c>
      <c r="Q77" s="4">
        <v>376.72</v>
      </c>
      <c r="R77" s="4">
        <v>10.87</v>
      </c>
      <c r="S77" s="4">
        <v>163.61000000000001</v>
      </c>
      <c r="T77" s="4">
        <v>0</v>
      </c>
      <c r="U77" s="4">
        <f t="shared" si="3"/>
        <v>551.20000000000005</v>
      </c>
      <c r="V77" s="4">
        <v>82.68</v>
      </c>
      <c r="W77" s="4">
        <f t="shared" si="4"/>
        <v>633.88000000000011</v>
      </c>
      <c r="X77" s="3" t="s">
        <v>215</v>
      </c>
      <c r="Y77" s="3" t="s">
        <v>30</v>
      </c>
      <c r="Z77" s="3"/>
    </row>
    <row r="78" spans="1:26" x14ac:dyDescent="0.3">
      <c r="A78" s="2">
        <v>45783</v>
      </c>
      <c r="B78" s="3" t="s">
        <v>203</v>
      </c>
      <c r="C78" s="3"/>
      <c r="D78" s="3"/>
      <c r="E78" s="3" t="s">
        <v>211</v>
      </c>
      <c r="F78" s="3" t="s">
        <v>204</v>
      </c>
      <c r="G78" s="3" t="s">
        <v>26</v>
      </c>
      <c r="H78" s="3" t="s">
        <v>26</v>
      </c>
      <c r="I78" s="3" t="s">
        <v>27</v>
      </c>
      <c r="J78" s="3" t="s">
        <v>205</v>
      </c>
      <c r="K78" s="3" t="s">
        <v>29</v>
      </c>
      <c r="L78" s="3">
        <v>1</v>
      </c>
      <c r="M78" s="3">
        <v>100.6</v>
      </c>
      <c r="N78" s="3">
        <v>81.650000000000006</v>
      </c>
      <c r="O78" s="3">
        <v>101</v>
      </c>
      <c r="P78" s="4">
        <v>0</v>
      </c>
      <c r="Q78" s="4">
        <v>183.82</v>
      </c>
      <c r="R78" s="4">
        <v>10.87</v>
      </c>
      <c r="S78" s="4">
        <v>79.83</v>
      </c>
      <c r="T78" s="4">
        <v>0</v>
      </c>
      <c r="U78" s="4">
        <f t="shared" si="3"/>
        <v>274.52</v>
      </c>
      <c r="V78" s="4">
        <v>41.18</v>
      </c>
      <c r="W78" s="4">
        <f t="shared" si="4"/>
        <v>315.7</v>
      </c>
      <c r="X78" s="3" t="s">
        <v>215</v>
      </c>
      <c r="Y78" s="3" t="s">
        <v>30</v>
      </c>
      <c r="Z78" s="3"/>
    </row>
    <row r="79" spans="1:26" x14ac:dyDescent="0.3">
      <c r="A79" s="2">
        <v>45785</v>
      </c>
      <c r="B79" s="3" t="s">
        <v>206</v>
      </c>
      <c r="C79" s="3"/>
      <c r="D79" s="3"/>
      <c r="E79" s="3" t="s">
        <v>207</v>
      </c>
      <c r="F79" s="3" t="s">
        <v>148</v>
      </c>
      <c r="G79" s="3" t="s">
        <v>26</v>
      </c>
      <c r="H79" s="3" t="s">
        <v>26</v>
      </c>
      <c r="I79" s="3" t="s">
        <v>26</v>
      </c>
      <c r="J79" s="3" t="s">
        <v>208</v>
      </c>
      <c r="K79" s="3" t="s">
        <v>29</v>
      </c>
      <c r="L79" s="3">
        <v>1</v>
      </c>
      <c r="M79" s="3">
        <v>1000</v>
      </c>
      <c r="N79" s="3">
        <v>1000</v>
      </c>
      <c r="O79" s="3">
        <v>1000</v>
      </c>
      <c r="P79" s="4">
        <v>0</v>
      </c>
      <c r="Q79" s="4">
        <v>0</v>
      </c>
      <c r="R79" s="4">
        <v>0</v>
      </c>
      <c r="S79" s="4">
        <v>0</v>
      </c>
      <c r="T79" s="4">
        <v>0</v>
      </c>
      <c r="U79" s="4">
        <f t="shared" si="3"/>
        <v>0</v>
      </c>
      <c r="V79" s="4">
        <v>0</v>
      </c>
      <c r="W79" s="4">
        <f t="shared" si="4"/>
        <v>0</v>
      </c>
      <c r="X79" s="3" t="s">
        <v>215</v>
      </c>
      <c r="Y79" s="3" t="s">
        <v>30</v>
      </c>
      <c r="Z79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2025-05-15T12:55:53Z</dcterms:created>
  <dcterms:modified xsi:type="dcterms:W3CDTF">2025-05-16T07:35:47Z</dcterms:modified>
</cp:coreProperties>
</file>