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8" i="1" l="1"/>
  <c r="V8" i="1" s="1"/>
  <c r="T5" i="1"/>
  <c r="V5" i="1" s="1"/>
  <c r="T3" i="1"/>
  <c r="V3" i="1" s="1"/>
  <c r="T7" i="1"/>
  <c r="V7" i="1" s="1"/>
  <c r="T4" i="1" l="1"/>
  <c r="V4" i="1" s="1"/>
  <c r="T6" i="1"/>
  <c r="V6" i="1" s="1"/>
  <c r="T2" i="1"/>
  <c r="V2" i="1" l="1"/>
</calcChain>
</file>

<file path=xl/sharedStrings.xml><?xml version="1.0" encoding="utf-8"?>
<sst xmlns="http://schemas.openxmlformats.org/spreadsheetml/2006/main" count="95" uniqueCount="57">
  <si>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</si>
  <si>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</si>
  <si>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</si>
  <si>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</si>
  <si>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</si>
  <si>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</si>
  <si>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</si>
  <si>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</si>
  <si>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</si>
  <si>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</si>
  <si>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</si>
  <si>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</si>
  <si>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</si>
  <si>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</si>
  <si>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</si>
  <si>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</si>
  <si>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</si>
  <si>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</si>
  <si>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</si>
  <si>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</si>
  <si>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</si>
  <si>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</si>
  <si>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</si>
  <si>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</si>
  <si>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</si>
  <si>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1938212</t>
  </si>
  <si>
    <t>ACOUSTEX</t>
  </si>
  <si>
    <t>CPT</t>
  </si>
  <si>
    <t>PLZ</t>
  </si>
  <si>
    <t>PORT ELIZABETH</t>
  </si>
  <si>
    <t>DOOR</t>
  </si>
  <si>
    <t>MOV001</t>
  </si>
  <si>
    <t>1938211</t>
  </si>
  <si>
    <t>JNB</t>
  </si>
  <si>
    <t>MIDRAND</t>
  </si>
  <si>
    <t>2053713</t>
  </si>
  <si>
    <t>PRIONTEX CAPE</t>
  </si>
  <si>
    <t>WYNBERG</t>
  </si>
  <si>
    <t>2002014</t>
  </si>
  <si>
    <t>PRIONTEX DBN</t>
  </si>
  <si>
    <t>DBN</t>
  </si>
  <si>
    <t>PHOENIX</t>
  </si>
  <si>
    <t>2051794</t>
  </si>
  <si>
    <t>IE GLOBAL</t>
  </si>
  <si>
    <t>MORNE WAREHOUSE</t>
  </si>
  <si>
    <t>LORRAINE</t>
  </si>
  <si>
    <t>2051792</t>
  </si>
  <si>
    <t>PNP KZN DC</t>
  </si>
  <si>
    <t>NEW GERMANY</t>
  </si>
  <si>
    <t>LE CREUSET</t>
  </si>
  <si>
    <t>JOHANNESBURG</t>
  </si>
  <si>
    <t>1508653</t>
  </si>
  <si>
    <t>LE CREUSET MALL OF THE SOUTH</t>
  </si>
  <si>
    <t xml:space="preserve">PRIONTEX </t>
  </si>
  <si>
    <t>PRIONTEX WAREHOUSE</t>
  </si>
  <si>
    <t>OVERNIGHT</t>
  </si>
  <si>
    <t>INV254805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</si>
</sst>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V9" sqref="V9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hidden="1" customWidth="1"/>
    <col min="4" max="4" width="15" hidden="1" customWidth="1"/>
    <col min="5" max="5" width="29.7109375" hidden="1" customWidth="1"/>
    <col min="6" max="6" width="7" hidden="1" customWidth="1"/>
    <col min="7" max="7" width="6.42578125" hidden="1" customWidth="1"/>
    <col min="8" max="8" width="11.28515625" hidden="1" customWidth="1"/>
    <col min="9" max="9" width="15.5703125" hidden="1" customWidth="1"/>
    <col min="10" max="10" width="11.42578125" hidden="1" customWidth="1"/>
    <col min="11" max="11" width="3.85546875" hidden="1" customWidth="1"/>
    <col min="12" max="12" width="7.7109375" hidden="1" customWidth="1"/>
    <col min="13" max="13" width="8" hidden="1" customWidth="1"/>
    <col min="14" max="14" width="11" hidden="1" customWidth="1"/>
    <col min="15" max="15" width="9.85546875" style="6" hidden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44362</v>
      </c>
      <c r="B2" s="4" t="s">
        <v>51</v>
      </c>
      <c r="C2" s="4"/>
      <c r="D2" s="4" t="s">
        <v>49</v>
      </c>
      <c r="E2" s="4" t="s">
        <v>52</v>
      </c>
      <c r="F2" s="4" t="s">
        <v>27</v>
      </c>
      <c r="G2" s="4" t="s">
        <v>27</v>
      </c>
      <c r="H2" s="4" t="s">
        <v>33</v>
      </c>
      <c r="I2" s="4" t="s">
        <v>50</v>
      </c>
      <c r="J2" s="4" t="s">
        <v>30</v>
      </c>
      <c r="K2" s="4">
        <v>2</v>
      </c>
      <c r="L2" s="4">
        <v>60</v>
      </c>
      <c r="M2" s="4">
        <v>39.58</v>
      </c>
      <c r="N2" s="4">
        <v>60</v>
      </c>
      <c r="O2" s="5">
        <v>0</v>
      </c>
      <c r="P2" s="5">
        <v>141.19</v>
      </c>
      <c r="Q2" s="5">
        <v>0</v>
      </c>
      <c r="R2" s="5">
        <v>35.08</v>
      </c>
      <c r="S2" s="5">
        <v>0</v>
      </c>
      <c r="T2" s="5">
        <f>SUM(P2:S2)</f>
        <v>176.26999999999998</v>
      </c>
      <c r="U2" s="5">
        <v>26.44</v>
      </c>
      <c r="V2" s="5">
        <f>SUM(T2:U2)</f>
        <v>202.70999999999998</v>
      </c>
      <c r="W2" s="5" t="s">
        <v>56</v>
      </c>
      <c r="X2" s="4" t="s">
        <v>31</v>
      </c>
      <c r="Y2" s="4"/>
    </row>
    <row r="3" spans="1:25" x14ac:dyDescent="0.25">
      <c r="A3" s="3">
        <v>44348</v>
      </c>
      <c r="B3" s="4" t="s">
        <v>32</v>
      </c>
      <c r="C3" s="4"/>
      <c r="D3" s="4" t="s">
        <v>36</v>
      </c>
      <c r="E3" s="4" t="s">
        <v>54</v>
      </c>
      <c r="F3" s="4" t="s">
        <v>27</v>
      </c>
      <c r="G3" s="4" t="s">
        <v>27</v>
      </c>
      <c r="H3" s="4" t="s">
        <v>33</v>
      </c>
      <c r="I3" s="4" t="s">
        <v>34</v>
      </c>
      <c r="J3" s="4" t="s">
        <v>55</v>
      </c>
      <c r="K3" s="4">
        <v>11</v>
      </c>
      <c r="L3" s="4">
        <v>362.44</v>
      </c>
      <c r="M3" s="4">
        <v>1113750</v>
      </c>
      <c r="N3" s="4">
        <v>363</v>
      </c>
      <c r="O3" s="5">
        <v>0</v>
      </c>
      <c r="P3" s="5">
        <v>5339.22</v>
      </c>
      <c r="Q3" s="5">
        <v>0</v>
      </c>
      <c r="R3" s="5">
        <v>1281.4100000000001</v>
      </c>
      <c r="S3" s="5">
        <v>0</v>
      </c>
      <c r="T3" s="5">
        <f>SUM(P3:S3)</f>
        <v>6620.63</v>
      </c>
      <c r="U3" s="5">
        <v>993.09</v>
      </c>
      <c r="V3" s="5">
        <f t="shared" ref="V3:V8" si="0">SUM(T3:U3)</f>
        <v>7613.72</v>
      </c>
      <c r="W3" s="5" t="s">
        <v>56</v>
      </c>
      <c r="X3" s="4" t="s">
        <v>31</v>
      </c>
      <c r="Y3" s="4"/>
    </row>
    <row r="4" spans="1:25" x14ac:dyDescent="0.25">
      <c r="A4" s="3">
        <v>44348</v>
      </c>
      <c r="B4" s="4" t="s">
        <v>25</v>
      </c>
      <c r="C4" s="4"/>
      <c r="D4" s="4" t="s">
        <v>36</v>
      </c>
      <c r="E4" s="4" t="s">
        <v>26</v>
      </c>
      <c r="F4" s="4" t="s">
        <v>27</v>
      </c>
      <c r="G4" s="4" t="s">
        <v>27</v>
      </c>
      <c r="H4" s="4" t="s">
        <v>28</v>
      </c>
      <c r="I4" s="4" t="s">
        <v>29</v>
      </c>
      <c r="J4" s="4" t="s">
        <v>30</v>
      </c>
      <c r="K4" s="4">
        <v>3</v>
      </c>
      <c r="L4" s="4">
        <v>95</v>
      </c>
      <c r="M4" s="4">
        <v>33.31</v>
      </c>
      <c r="N4" s="4">
        <v>95</v>
      </c>
      <c r="O4" s="5">
        <v>0</v>
      </c>
      <c r="P4" s="5">
        <v>193.34</v>
      </c>
      <c r="Q4" s="5">
        <v>0</v>
      </c>
      <c r="R4" s="5">
        <v>46.41</v>
      </c>
      <c r="S4" s="5">
        <v>0</v>
      </c>
      <c r="T4" s="5">
        <f>SUM(P4:S4)</f>
        <v>239.75</v>
      </c>
      <c r="U4" s="5">
        <v>35.97</v>
      </c>
      <c r="V4" s="5">
        <f t="shared" si="0"/>
        <v>275.72000000000003</v>
      </c>
      <c r="W4" s="5" t="s">
        <v>56</v>
      </c>
      <c r="X4" s="4" t="s">
        <v>31</v>
      </c>
      <c r="Y4" s="4"/>
    </row>
    <row r="5" spans="1:25" x14ac:dyDescent="0.25">
      <c r="A5" s="3">
        <v>44355</v>
      </c>
      <c r="B5" s="4" t="s">
        <v>38</v>
      </c>
      <c r="C5" s="4"/>
      <c r="D5" s="4" t="s">
        <v>53</v>
      </c>
      <c r="E5" s="4" t="s">
        <v>39</v>
      </c>
      <c r="F5" s="4" t="s">
        <v>33</v>
      </c>
      <c r="G5" s="4" t="s">
        <v>33</v>
      </c>
      <c r="H5" s="4" t="s">
        <v>40</v>
      </c>
      <c r="I5" s="4" t="s">
        <v>41</v>
      </c>
      <c r="J5" s="4" t="s">
        <v>30</v>
      </c>
      <c r="K5" s="4">
        <v>4</v>
      </c>
      <c r="L5" s="4">
        <v>22.4</v>
      </c>
      <c r="M5" s="4">
        <v>70.400000000000006</v>
      </c>
      <c r="N5" s="4">
        <v>71</v>
      </c>
      <c r="O5" s="5">
        <v>0</v>
      </c>
      <c r="P5" s="5">
        <v>94.08</v>
      </c>
      <c r="Q5" s="5">
        <v>0</v>
      </c>
      <c r="R5" s="5">
        <v>23.37</v>
      </c>
      <c r="S5" s="5">
        <v>0</v>
      </c>
      <c r="T5" s="5">
        <f>SUM(P5:S5)</f>
        <v>117.45</v>
      </c>
      <c r="U5" s="5">
        <v>17.62</v>
      </c>
      <c r="V5" s="5">
        <f t="shared" si="0"/>
        <v>135.07</v>
      </c>
      <c r="W5" s="5" t="s">
        <v>56</v>
      </c>
      <c r="X5" s="4" t="s">
        <v>31</v>
      </c>
      <c r="Y5" s="4"/>
    </row>
    <row r="6" spans="1:25" x14ac:dyDescent="0.25">
      <c r="A6" s="3">
        <v>44358</v>
      </c>
      <c r="B6" s="4" t="s">
        <v>46</v>
      </c>
      <c r="C6" s="4"/>
      <c r="D6" s="4" t="s">
        <v>43</v>
      </c>
      <c r="E6" s="4" t="s">
        <v>47</v>
      </c>
      <c r="F6" s="4" t="s">
        <v>27</v>
      </c>
      <c r="G6" s="4" t="s">
        <v>27</v>
      </c>
      <c r="H6" s="4" t="s">
        <v>40</v>
      </c>
      <c r="I6" s="4" t="s">
        <v>48</v>
      </c>
      <c r="J6" s="4" t="s">
        <v>30</v>
      </c>
      <c r="K6" s="4">
        <v>3</v>
      </c>
      <c r="L6" s="4">
        <v>63</v>
      </c>
      <c r="M6" s="4">
        <v>32.86</v>
      </c>
      <c r="N6" s="4">
        <v>63</v>
      </c>
      <c r="O6" s="5">
        <v>0</v>
      </c>
      <c r="P6" s="5">
        <v>145.58000000000001</v>
      </c>
      <c r="Q6" s="5">
        <v>0</v>
      </c>
      <c r="R6" s="5">
        <v>36.17</v>
      </c>
      <c r="S6" s="5">
        <v>0</v>
      </c>
      <c r="T6" s="5">
        <f>SUM(P6:S6)</f>
        <v>181.75</v>
      </c>
      <c r="U6" s="5">
        <v>27.26</v>
      </c>
      <c r="V6" s="5">
        <f t="shared" si="0"/>
        <v>209.01</v>
      </c>
      <c r="W6" s="5" t="s">
        <v>56</v>
      </c>
      <c r="X6" s="4" t="s">
        <v>31</v>
      </c>
      <c r="Y6" s="4"/>
    </row>
    <row r="7" spans="1:25" x14ac:dyDescent="0.25">
      <c r="A7" s="3">
        <v>44358</v>
      </c>
      <c r="B7" s="4" t="s">
        <v>42</v>
      </c>
      <c r="C7" s="4"/>
      <c r="D7" s="4" t="s">
        <v>43</v>
      </c>
      <c r="E7" s="4" t="s">
        <v>44</v>
      </c>
      <c r="F7" s="4" t="s">
        <v>27</v>
      </c>
      <c r="G7" s="4" t="s">
        <v>27</v>
      </c>
      <c r="H7" s="4" t="s">
        <v>28</v>
      </c>
      <c r="I7" s="4" t="s">
        <v>45</v>
      </c>
      <c r="J7" s="4" t="s">
        <v>30</v>
      </c>
      <c r="K7" s="4">
        <v>7</v>
      </c>
      <c r="L7" s="4">
        <v>116</v>
      </c>
      <c r="M7" s="4">
        <v>66.47</v>
      </c>
      <c r="N7" s="4">
        <v>116</v>
      </c>
      <c r="O7" s="5">
        <v>0</v>
      </c>
      <c r="P7" s="5">
        <v>236.08</v>
      </c>
      <c r="Q7" s="5">
        <v>0</v>
      </c>
      <c r="R7" s="5">
        <v>58.64</v>
      </c>
      <c r="S7" s="5">
        <v>0</v>
      </c>
      <c r="T7" s="5">
        <f>SUM(P7:S7)</f>
        <v>294.72000000000003</v>
      </c>
      <c r="U7" s="5">
        <v>44.21</v>
      </c>
      <c r="V7" s="5">
        <f t="shared" si="0"/>
        <v>338.93</v>
      </c>
      <c r="W7" s="5" t="s">
        <v>56</v>
      </c>
      <c r="X7" s="4" t="s">
        <v>31</v>
      </c>
      <c r="Y7" s="4"/>
    </row>
    <row r="8" spans="1:25" x14ac:dyDescent="0.25">
      <c r="A8" s="3">
        <v>44349</v>
      </c>
      <c r="B8" s="4" t="s">
        <v>35</v>
      </c>
      <c r="C8" s="4"/>
      <c r="D8" s="4" t="s">
        <v>53</v>
      </c>
      <c r="E8" s="4" t="s">
        <v>36</v>
      </c>
      <c r="F8" s="4" t="s">
        <v>33</v>
      </c>
      <c r="G8" s="4" t="s">
        <v>33</v>
      </c>
      <c r="H8" s="4" t="s">
        <v>27</v>
      </c>
      <c r="I8" s="4" t="s">
        <v>37</v>
      </c>
      <c r="J8" s="4" t="s">
        <v>30</v>
      </c>
      <c r="K8" s="4">
        <v>4</v>
      </c>
      <c r="L8" s="4">
        <v>108</v>
      </c>
      <c r="M8" s="4">
        <v>61.59</v>
      </c>
      <c r="N8" s="4">
        <v>108</v>
      </c>
      <c r="O8" s="5">
        <v>0</v>
      </c>
      <c r="P8" s="5">
        <v>254.15</v>
      </c>
      <c r="Q8" s="5">
        <v>0</v>
      </c>
      <c r="R8" s="5">
        <v>63.13</v>
      </c>
      <c r="S8" s="5">
        <v>0</v>
      </c>
      <c r="T8" s="5">
        <f>SUM(P8:S8)</f>
        <v>317.28000000000003</v>
      </c>
      <c r="U8" s="5">
        <v>47.59</v>
      </c>
      <c r="V8" s="5">
        <f t="shared" si="0"/>
        <v>364.87</v>
      </c>
      <c r="W8" s="5" t="s">
        <v>56</v>
      </c>
      <c r="X8" s="4" t="s">
        <v>31</v>
      </c>
      <c r="Y8" s="4"/>
    </row>
  </sheetData>
  <sortState ref="A2:AC10">
    <sortCondition ref="B2:B1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2021-06-21T07:30:33Z</dcterms:created>
  <dcterms:modified xsi:type="dcterms:W3CDTF">2021-06-22T10:57:05Z</dcterms:modified>
</cp:coreProperties>
</file>