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ne Inv 2024\EMIT\Brenntag\"/>
    </mc:Choice>
  </mc:AlternateContent>
  <xr:revisionPtr revIDLastSave="0" documentId="8_{15325107-7C3A-4624-8675-396FB85084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2" i="2"/>
</calcChain>
</file>

<file path=xl/sharedStrings.xml><?xml version="1.0" encoding="utf-8"?>
<sst xmlns="http://schemas.openxmlformats.org/spreadsheetml/2006/main" count="932" uniqueCount="215">
  <si>
    <t>Fuel</t>
  </si>
  <si>
    <t>Total</t>
  </si>
  <si>
    <t>2024-06-14</t>
  </si>
  <si>
    <t>INV305292</t>
  </si>
  <si>
    <t>JNB</t>
  </si>
  <si>
    <t>PTA</t>
  </si>
  <si>
    <t>HAMMANSKRAAL</t>
  </si>
  <si>
    <t>NESTLE HAMMANSKRAAL</t>
  </si>
  <si>
    <t>12M</t>
  </si>
  <si>
    <t>EWB0033701</t>
  </si>
  <si>
    <t>POMONA (JNB) KEMPTON PARK (TVL)</t>
  </si>
  <si>
    <t>DBN</t>
  </si>
  <si>
    <t>UMBILO</t>
  </si>
  <si>
    <t>DOOR</t>
  </si>
  <si>
    <t>CPT</t>
  </si>
  <si>
    <t>KILLARNEY GARDENS</t>
  </si>
  <si>
    <t>BRENNTAG CPT</t>
  </si>
  <si>
    <t>-</t>
  </si>
  <si>
    <t>EWB0011352</t>
  </si>
  <si>
    <t>ELS</t>
  </si>
  <si>
    <t>STUTTERHEIM</t>
  </si>
  <si>
    <t>BOARDMANS BROS</t>
  </si>
  <si>
    <t>EWB0011349</t>
  </si>
  <si>
    <t>PINETOWN</t>
  </si>
  <si>
    <t>MIKTEK SCIENTIFIC CC</t>
  </si>
  <si>
    <t>EWB0011347</t>
  </si>
  <si>
    <t>UMHLALI</t>
  </si>
  <si>
    <t>R &amp; W LAB CC</t>
  </si>
  <si>
    <t>EWB0011346</t>
  </si>
  <si>
    <t>MAYDON WHARF</t>
  </si>
  <si>
    <t>UNILEVER SOUTH AFRICA (PTY0 LTD</t>
  </si>
  <si>
    <t>EWB0011345</t>
  </si>
  <si>
    <t>POTCHEFSTROOM</t>
  </si>
  <si>
    <t>MONISHA GREEN HEALTH</t>
  </si>
  <si>
    <t>EWB0011344</t>
  </si>
  <si>
    <t>MORNINGSIDE (DUR)</t>
  </si>
  <si>
    <t>IMPO DISTRIBUTORS- DURBAN</t>
  </si>
  <si>
    <t>EWB0011343</t>
  </si>
  <si>
    <t>DUNDEE</t>
  </si>
  <si>
    <t>CORPORATE SERVICE</t>
  </si>
  <si>
    <t>EWB0011342</t>
  </si>
  <si>
    <t>DURBANVILLE</t>
  </si>
  <si>
    <t>C LUES T/A EIRENE HEALTH SHOP</t>
  </si>
  <si>
    <t>DN87545688</t>
  </si>
  <si>
    <t>MIDRAND</t>
  </si>
  <si>
    <t>BRENNTAG MIDRAND</t>
  </si>
  <si>
    <t>EWB0011341</t>
  </si>
  <si>
    <t>SIYATHUTHUKA OUTSOURCOING PROCUREMENT</t>
  </si>
  <si>
    <t>DN87545689</t>
  </si>
  <si>
    <t>BRENNTAG KEMPTON PARK</t>
  </si>
  <si>
    <t>EWB0011351</t>
  </si>
  <si>
    <t>PLZ</t>
  </si>
  <si>
    <t>DEAL PARTY</t>
  </si>
  <si>
    <t>DN8754692</t>
  </si>
  <si>
    <t>ISIPINGO</t>
  </si>
  <si>
    <t>BRENNTAG ISIPINGO</t>
  </si>
  <si>
    <t>EWB0011348</t>
  </si>
  <si>
    <t>HARRISMITH</t>
  </si>
  <si>
    <t>NESTLE (S.A) (PTY) LIMITED</t>
  </si>
  <si>
    <t>PROSPECTON</t>
  </si>
  <si>
    <t>BRENNTAG DBN</t>
  </si>
  <si>
    <t>2024-06-13</t>
  </si>
  <si>
    <t>EWB0033702</t>
  </si>
  <si>
    <t>-87529659-2</t>
  </si>
  <si>
    <t>ELSIES RIVER</t>
  </si>
  <si>
    <t>MOSAIC MANUFACTURING</t>
  </si>
  <si>
    <t>SR88532</t>
  </si>
  <si>
    <t>BRENNTAG - POMONA</t>
  </si>
  <si>
    <t>EWB0011358</t>
  </si>
  <si>
    <t>JAY CHEM</t>
  </si>
  <si>
    <t>EWB0011360</t>
  </si>
  <si>
    <t>WESTMEAD (DUR) PINETOWN</t>
  </si>
  <si>
    <t>EFFICIENT MICROBES (PTY) LTD</t>
  </si>
  <si>
    <t>BRENNTAG - MIDRAND</t>
  </si>
  <si>
    <t>EWB0011362</t>
  </si>
  <si>
    <t>BFN</t>
  </si>
  <si>
    <t>HEILBRON</t>
  </si>
  <si>
    <t>BREAK- A WAY</t>
  </si>
  <si>
    <t>EWB0011364</t>
  </si>
  <si>
    <t>DURBAN NORTH</t>
  </si>
  <si>
    <t>NUTRIGREEN NUTRIHERB  NUTRILIFE</t>
  </si>
  <si>
    <t>EWB0011366</t>
  </si>
  <si>
    <t>GRJ</t>
  </si>
  <si>
    <t>KNYSNA</t>
  </si>
  <si>
    <t>SIRIUS WETENSKAPLIKE</t>
  </si>
  <si>
    <t>EWB0011357</t>
  </si>
  <si>
    <t>PHYTO FORCE HERBAL LABORATORIES</t>
  </si>
  <si>
    <t>EWB0011361</t>
  </si>
  <si>
    <t>EWB0011359</t>
  </si>
  <si>
    <t>UMBOGINTWINI</t>
  </si>
  <si>
    <t>IMOSOURCE -COD *5471*</t>
  </si>
  <si>
    <t>EWB0011363</t>
  </si>
  <si>
    <t>KUILS RIVER</t>
  </si>
  <si>
    <t>NAUTILUS CHEMICALS</t>
  </si>
  <si>
    <t>EWB0011367</t>
  </si>
  <si>
    <t>NORTH END (PLZ) PORT ELIZABETH 6001</t>
  </si>
  <si>
    <t>SERFIE IMPORTS &amp; EXPORTS</t>
  </si>
  <si>
    <t>EWB0011356</t>
  </si>
  <si>
    <t>WEST BANK (ELS) EAST LONDON</t>
  </si>
  <si>
    <t>BPL EAST LONDON</t>
  </si>
  <si>
    <t>EWB0011365</t>
  </si>
  <si>
    <t>STEINWEG CHEMICAL LOGISTICS</t>
  </si>
  <si>
    <t>6M</t>
  </si>
  <si>
    <t>HAMMARSDALE</t>
  </si>
  <si>
    <t>KERRY INGREDIENTS SOUTH AFRICA</t>
  </si>
  <si>
    <t>CHR04289</t>
  </si>
  <si>
    <t>WADEVILLE</t>
  </si>
  <si>
    <t>2024-06-12</t>
  </si>
  <si>
    <t>87544672/73</t>
  </si>
  <si>
    <t>EWB0011370</t>
  </si>
  <si>
    <t>EWB0011368</t>
  </si>
  <si>
    <t>NESTLE HARRISMITH</t>
  </si>
  <si>
    <t>EWB0011369</t>
  </si>
  <si>
    <t>HERMANUS</t>
  </si>
  <si>
    <t>DR DEAON SWART - GREENWAYS</t>
  </si>
  <si>
    <t>DN-87544650</t>
  </si>
  <si>
    <t>MOSSEL BAY</t>
  </si>
  <si>
    <t>TRULY FRESH</t>
  </si>
  <si>
    <t>2024-06-11</t>
  </si>
  <si>
    <t>LINK</t>
  </si>
  <si>
    <t>EWB0033703</t>
  </si>
  <si>
    <t>-87543022-</t>
  </si>
  <si>
    <t>EWB0011374</t>
  </si>
  <si>
    <t>RUSTENBURG</t>
  </si>
  <si>
    <t>RCL FODS RUSTENBURG</t>
  </si>
  <si>
    <t>EWB0011371</t>
  </si>
  <si>
    <t>EWB0011372</t>
  </si>
  <si>
    <t>BELLVILLE</t>
  </si>
  <si>
    <t>NOVAWEAR CORPORATE SOLUTIONS</t>
  </si>
  <si>
    <t>EWB0011373</t>
  </si>
  <si>
    <t>MOBENI</t>
  </si>
  <si>
    <t>NEW GERMANY</t>
  </si>
  <si>
    <t>ZETA LABORATORIES</t>
  </si>
  <si>
    <t>2024-06-10</t>
  </si>
  <si>
    <t>BRENNTAG POMONA 2</t>
  </si>
  <si>
    <t>EWB0011376</t>
  </si>
  <si>
    <t>DN87542166</t>
  </si>
  <si>
    <t>UNIONDALE</t>
  </si>
  <si>
    <t>AFRICA ALOE</t>
  </si>
  <si>
    <t>2024-06-09</t>
  </si>
  <si>
    <t>BASF AGRICULTURRAL SPECIALIST</t>
  </si>
  <si>
    <t>2024-06-08</t>
  </si>
  <si>
    <t>KRUGERSDORP</t>
  </si>
  <si>
    <t>THE SOUTH AFRICAN BREWERIES</t>
  </si>
  <si>
    <t>Waybill</t>
  </si>
  <si>
    <t>Client Reference</t>
  </si>
  <si>
    <t>Consignor</t>
  </si>
  <si>
    <t>BRENNTAG</t>
  </si>
  <si>
    <t>CONNECT LOGISTICS</t>
  </si>
  <si>
    <t>BRENNTAG SA</t>
  </si>
  <si>
    <t>EWB0011393</t>
  </si>
  <si>
    <t>EWB0011394</t>
  </si>
  <si>
    <t>EWB0011395</t>
  </si>
  <si>
    <t>EWB0011396</t>
  </si>
  <si>
    <t>EWB0011397</t>
  </si>
  <si>
    <t>EWB0011398</t>
  </si>
  <si>
    <t>EWB0011418</t>
  </si>
  <si>
    <t>EWB0011387</t>
  </si>
  <si>
    <t>EWB0011388</t>
  </si>
  <si>
    <t>EWB0011389</t>
  </si>
  <si>
    <t>EWB0011390</t>
  </si>
  <si>
    <t>EWB0011391</t>
  </si>
  <si>
    <t>EWB0011392</t>
  </si>
  <si>
    <t>EWB0033708</t>
  </si>
  <si>
    <t>GIVEN - 87538178</t>
  </si>
  <si>
    <t>LONGVITY SUPPLEMENTS</t>
  </si>
  <si>
    <t>EWB0011378</t>
  </si>
  <si>
    <t>EWB0011379</t>
  </si>
  <si>
    <t>EWB0011380</t>
  </si>
  <si>
    <t>EWB0011381</t>
  </si>
  <si>
    <t>EWB0011382</t>
  </si>
  <si>
    <t>EWB0011383</t>
  </si>
  <si>
    <t>JOSEPH</t>
  </si>
  <si>
    <t>EWB0033707</t>
  </si>
  <si>
    <t>BRENNTAG MADRID</t>
  </si>
  <si>
    <t>EWB0011384</t>
  </si>
  <si>
    <t>BRENNTAG POMONA.</t>
  </si>
  <si>
    <t>EWB0014997</t>
  </si>
  <si>
    <t>BPL PLZ</t>
  </si>
  <si>
    <t>73097845/907/906</t>
  </si>
  <si>
    <t>73097952/53/40/07/22/06</t>
  </si>
  <si>
    <t>ASHLEY OR SINDILE</t>
  </si>
  <si>
    <t>EWB0033705</t>
  </si>
  <si>
    <t>EWB0033706</t>
  </si>
  <si>
    <t>EWB0011385</t>
  </si>
  <si>
    <t>EMIT REVERING TIME</t>
  </si>
  <si>
    <t>EWB0011350</t>
  </si>
  <si>
    <t>87529659-2</t>
  </si>
  <si>
    <t>BRENNTAG POMONA</t>
  </si>
  <si>
    <t>BRENNTAG KILLARNEY GARDENS</t>
  </si>
  <si>
    <t>COCA COLA CANNERS OF SA</t>
  </si>
  <si>
    <t>BRENNTAG PROSPECTON</t>
  </si>
  <si>
    <t xml:space="preserve">BPL PORT ELIZABETH </t>
  </si>
  <si>
    <t>Manifest Date</t>
  </si>
  <si>
    <t>BTG Ref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</si>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</sst>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0" xfId="0" applyNumberFormat="1"/>
    <xf numFmtId="0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0" xfId="0" applyFont="1"/>
    <xf numFmtId="2" fontId="2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tabSelected="1" workbookViewId="0">
      <selection activeCell="C1" sqref="C1:C1048576"/>
    </sheetView>
  </sheetViews>
  <sheetFormatPr defaultRowHeight="14.4" x14ac:dyDescent="0.3"/>
  <cols>
    <col min="1" max="1" width="12.77734375" bestFit="1" customWidth="1"/>
    <col min="2" max="2" width="11.88671875" style="6" bestFit="1" customWidth="1"/>
    <col min="3" max="3" width="11.77734375" style="6" bestFit="1" customWidth="1"/>
    <col min="4" max="4" width="7.5546875" style="6" bestFit="1" customWidth="1"/>
    <col min="5" max="5" width="17.44140625" customWidth="1"/>
    <col min="6" max="6" width="19.33203125" customWidth="1"/>
    <col min="7" max="7" width="3.77734375" customWidth="1"/>
    <col min="8" max="8" width="4.5546875" customWidth="1"/>
    <col min="9" max="9" width="5.109375" customWidth="1"/>
    <col min="10" max="10" width="8.88671875" customWidth="1"/>
    <col min="11" max="11" width="9.109375" customWidth="1"/>
    <col min="12" max="12" width="5.6640625" customWidth="1"/>
    <col min="13" max="15" width="9.109375" customWidth="1"/>
    <col min="16" max="16" width="7.33203125" style="16" customWidth="1"/>
    <col min="17" max="17" width="14.44140625" style="16" customWidth="1"/>
    <col min="18" max="20" width="9.109375" style="16" customWidth="1"/>
    <col min="21" max="21" width="9.6640625" style="16" customWidth="1"/>
    <col min="22" max="22" width="9.109375" style="16" customWidth="1"/>
    <col min="23" max="23" width="9.6640625" style="16" customWidth="1"/>
    <col min="24" max="24" width="11.77734375" customWidth="1"/>
    <col min="25" max="25" width="9.33203125" customWidth="1"/>
    <col min="26" max="26" width="15.6640625" customWidth="1"/>
  </cols>
  <sheetData>
    <row r="1" spans="1:26" s="13" customFormat="1" x14ac:dyDescent="0.3">
      <c r="A1" s="11" t="s">
        <v>193</v>
      </c>
      <c r="B1" s="12" t="s">
        <v>144</v>
      </c>
      <c r="C1" s="12" t="s">
        <v>145</v>
      </c>
      <c r="D1" s="12" t="s">
        <v>194</v>
      </c>
      <c r="E1" s="11" t="s">
        <v>146</v>
      </c>
      <c r="F1" s="11" t="s">
        <v>195</v>
      </c>
      <c r="G1" s="11" t="s">
        <v>196</v>
      </c>
      <c r="H1" s="11" t="s">
        <v>197</v>
      </c>
      <c r="I1" s="11" t="s">
        <v>198</v>
      </c>
      <c r="J1" s="11" t="s">
        <v>199</v>
      </c>
      <c r="K1" s="11" t="s">
        <v>200</v>
      </c>
      <c r="L1" s="11" t="s">
        <v>201</v>
      </c>
      <c r="M1" s="11" t="s">
        <v>202</v>
      </c>
      <c r="N1" s="11" t="s">
        <v>203</v>
      </c>
      <c r="O1" s="11" t="s">
        <v>204</v>
      </c>
      <c r="P1" s="14" t="s">
        <v>205</v>
      </c>
      <c r="Q1" s="14" t="s">
        <v>206</v>
      </c>
      <c r="R1" s="14" t="s">
        <v>207</v>
      </c>
      <c r="S1" s="14" t="s">
        <v>0</v>
      </c>
      <c r="T1" s="14" t="s">
        <v>208</v>
      </c>
      <c r="U1" s="14" t="s">
        <v>209</v>
      </c>
      <c r="V1" s="14" t="s">
        <v>210</v>
      </c>
      <c r="W1" s="14" t="s">
        <v>1</v>
      </c>
      <c r="X1" s="11" t="s">
        <v>211</v>
      </c>
      <c r="Y1" s="11" t="s">
        <v>212</v>
      </c>
      <c r="Z1" s="11" t="s">
        <v>213</v>
      </c>
    </row>
    <row r="2" spans="1:26" x14ac:dyDescent="0.3">
      <c r="A2" s="1" t="s">
        <v>2</v>
      </c>
      <c r="B2" s="7">
        <v>87545564</v>
      </c>
      <c r="C2" s="5">
        <v>76803243</v>
      </c>
      <c r="D2" s="5"/>
      <c r="E2" s="1" t="s">
        <v>188</v>
      </c>
      <c r="F2" s="1" t="s">
        <v>7</v>
      </c>
      <c r="G2" s="1" t="s">
        <v>4</v>
      </c>
      <c r="H2" s="1" t="s">
        <v>4</v>
      </c>
      <c r="I2" s="1" t="s">
        <v>5</v>
      </c>
      <c r="J2" s="1" t="s">
        <v>6</v>
      </c>
      <c r="K2" s="1" t="s">
        <v>8</v>
      </c>
      <c r="L2" s="1">
        <v>1</v>
      </c>
      <c r="M2" s="1">
        <v>20000</v>
      </c>
      <c r="N2" s="1">
        <v>0</v>
      </c>
      <c r="O2" s="1">
        <v>20000</v>
      </c>
      <c r="P2" s="15">
        <v>0</v>
      </c>
      <c r="Q2" s="15">
        <v>5720</v>
      </c>
      <c r="R2" s="15">
        <v>10.4</v>
      </c>
      <c r="S2" s="15">
        <v>2008.29</v>
      </c>
      <c r="T2" s="15">
        <v>0</v>
      </c>
      <c r="U2" s="15">
        <v>7738.69</v>
      </c>
      <c r="V2" s="15">
        <v>1160.8</v>
      </c>
      <c r="W2" s="15">
        <v>8899.49</v>
      </c>
      <c r="X2" s="1" t="s">
        <v>3</v>
      </c>
      <c r="Y2" s="17" t="s">
        <v>214</v>
      </c>
      <c r="Z2" s="1"/>
    </row>
    <row r="3" spans="1:26" x14ac:dyDescent="0.3">
      <c r="A3" s="1" t="s">
        <v>2</v>
      </c>
      <c r="B3" s="5" t="s">
        <v>9</v>
      </c>
      <c r="C3" s="7">
        <v>87546762</v>
      </c>
      <c r="D3" s="7"/>
      <c r="E3" s="1" t="s">
        <v>49</v>
      </c>
      <c r="F3" s="1" t="s">
        <v>148</v>
      </c>
      <c r="G3" s="1" t="s">
        <v>4</v>
      </c>
      <c r="H3" s="1" t="s">
        <v>4</v>
      </c>
      <c r="I3" s="1" t="s">
        <v>11</v>
      </c>
      <c r="J3" s="1" t="s">
        <v>12</v>
      </c>
      <c r="K3" s="1" t="s">
        <v>13</v>
      </c>
      <c r="L3" s="1">
        <v>2</v>
      </c>
      <c r="M3" s="1">
        <v>1466</v>
      </c>
      <c r="N3" s="1">
        <v>645</v>
      </c>
      <c r="O3" s="1">
        <v>1466</v>
      </c>
      <c r="P3" s="15">
        <v>0</v>
      </c>
      <c r="Q3" s="15">
        <v>1905.8</v>
      </c>
      <c r="R3" s="15">
        <v>10.4</v>
      </c>
      <c r="S3" s="15">
        <v>964.14</v>
      </c>
      <c r="T3" s="15">
        <v>0</v>
      </c>
      <c r="U3" s="15">
        <v>2880.34</v>
      </c>
      <c r="V3" s="15">
        <v>432.05</v>
      </c>
      <c r="W3" s="15">
        <v>3312.39</v>
      </c>
      <c r="X3" s="1" t="s">
        <v>3</v>
      </c>
      <c r="Y3" s="17" t="s">
        <v>214</v>
      </c>
      <c r="Z3" s="1"/>
    </row>
    <row r="4" spans="1:26" x14ac:dyDescent="0.3">
      <c r="A4" s="1" t="s">
        <v>2</v>
      </c>
      <c r="B4" s="7">
        <v>2326437</v>
      </c>
      <c r="C4" s="7">
        <v>87544361</v>
      </c>
      <c r="D4" s="7"/>
      <c r="E4" s="1" t="s">
        <v>148</v>
      </c>
      <c r="F4" s="1" t="s">
        <v>189</v>
      </c>
      <c r="G4" s="1" t="s">
        <v>11</v>
      </c>
      <c r="H4" s="1" t="s">
        <v>11</v>
      </c>
      <c r="I4" s="1" t="s">
        <v>14</v>
      </c>
      <c r="J4" s="1" t="s">
        <v>15</v>
      </c>
      <c r="K4" s="1" t="s">
        <v>13</v>
      </c>
      <c r="L4" s="1">
        <v>5</v>
      </c>
      <c r="M4" s="1">
        <v>2675</v>
      </c>
      <c r="N4" s="1">
        <v>1440</v>
      </c>
      <c r="O4" s="1">
        <v>2675</v>
      </c>
      <c r="P4" s="15">
        <v>0</v>
      </c>
      <c r="Q4" s="15">
        <v>5082.5</v>
      </c>
      <c r="R4" s="15">
        <v>10.4</v>
      </c>
      <c r="S4" s="15">
        <v>2571.2399999999998</v>
      </c>
      <c r="T4" s="15">
        <v>0</v>
      </c>
      <c r="U4" s="15">
        <v>7664.1399999999994</v>
      </c>
      <c r="V4" s="15">
        <v>1149.6199999999999</v>
      </c>
      <c r="W4" s="15">
        <v>8813.76</v>
      </c>
      <c r="X4" s="1" t="s">
        <v>3</v>
      </c>
      <c r="Y4" s="17" t="s">
        <v>214</v>
      </c>
      <c r="Z4" s="1"/>
    </row>
    <row r="5" spans="1:26" x14ac:dyDescent="0.3">
      <c r="A5" s="1" t="s">
        <v>2</v>
      </c>
      <c r="B5" s="8">
        <v>2344310</v>
      </c>
      <c r="C5" s="8">
        <v>2344310</v>
      </c>
      <c r="D5" s="9"/>
      <c r="E5" s="10" t="s">
        <v>188</v>
      </c>
      <c r="F5" s="10" t="s">
        <v>189</v>
      </c>
      <c r="G5" s="10" t="s">
        <v>4</v>
      </c>
      <c r="H5" s="10" t="s">
        <v>4</v>
      </c>
      <c r="I5" s="10" t="s">
        <v>14</v>
      </c>
      <c r="J5" s="10" t="s">
        <v>15</v>
      </c>
      <c r="K5" s="10" t="s">
        <v>8</v>
      </c>
      <c r="L5" s="10">
        <v>23</v>
      </c>
      <c r="M5" s="1">
        <v>14311</v>
      </c>
      <c r="N5" s="1">
        <v>8388.2800000000007</v>
      </c>
      <c r="O5" s="1">
        <v>14311</v>
      </c>
      <c r="P5" s="15">
        <v>0</v>
      </c>
      <c r="Q5" s="15">
        <v>16536</v>
      </c>
      <c r="R5" s="15">
        <v>10.4</v>
      </c>
      <c r="S5" s="15">
        <v>5805.79</v>
      </c>
      <c r="T5" s="15">
        <v>0</v>
      </c>
      <c r="U5" s="15">
        <v>22352.190000000002</v>
      </c>
      <c r="V5" s="15">
        <v>3352.83</v>
      </c>
      <c r="W5" s="15">
        <v>25705.02</v>
      </c>
      <c r="X5" s="1" t="s">
        <v>3</v>
      </c>
      <c r="Y5" s="17" t="s">
        <v>214</v>
      </c>
      <c r="Z5" s="1"/>
    </row>
    <row r="6" spans="1:26" x14ac:dyDescent="0.3">
      <c r="A6" s="1" t="s">
        <v>2</v>
      </c>
      <c r="B6" s="8">
        <v>2121169</v>
      </c>
      <c r="C6" s="8">
        <v>2344310</v>
      </c>
      <c r="D6" s="9"/>
      <c r="E6" s="10" t="s">
        <v>188</v>
      </c>
      <c r="F6" s="10" t="s">
        <v>189</v>
      </c>
      <c r="G6" s="10" t="s">
        <v>4</v>
      </c>
      <c r="H6" s="10" t="s">
        <v>4</v>
      </c>
      <c r="I6" s="10" t="s">
        <v>14</v>
      </c>
      <c r="J6" s="10" t="s">
        <v>15</v>
      </c>
      <c r="K6" s="10" t="s">
        <v>13</v>
      </c>
      <c r="L6" s="10">
        <v>1</v>
      </c>
      <c r="M6" s="1">
        <v>159</v>
      </c>
      <c r="N6" s="1">
        <v>177.61</v>
      </c>
      <c r="O6" s="1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" t="s">
        <v>3</v>
      </c>
      <c r="Y6" s="17" t="s">
        <v>214</v>
      </c>
      <c r="Z6" s="1"/>
    </row>
    <row r="7" spans="1:26" x14ac:dyDescent="0.3">
      <c r="A7" s="1" t="s">
        <v>2</v>
      </c>
      <c r="B7" s="9" t="s">
        <v>18</v>
      </c>
      <c r="C7" s="9"/>
      <c r="D7" s="9"/>
      <c r="E7" s="10" t="s">
        <v>188</v>
      </c>
      <c r="F7" s="10" t="s">
        <v>21</v>
      </c>
      <c r="G7" s="10" t="s">
        <v>4</v>
      </c>
      <c r="H7" s="10" t="s">
        <v>4</v>
      </c>
      <c r="I7" s="10" t="s">
        <v>19</v>
      </c>
      <c r="J7" s="10" t="s">
        <v>20</v>
      </c>
      <c r="K7" s="10" t="s">
        <v>13</v>
      </c>
      <c r="L7" s="10">
        <v>4</v>
      </c>
      <c r="M7" s="1">
        <v>102</v>
      </c>
      <c r="N7" s="1">
        <v>62.97</v>
      </c>
      <c r="O7" s="1">
        <v>102</v>
      </c>
      <c r="P7" s="15">
        <v>0</v>
      </c>
      <c r="Q7" s="15">
        <v>246.84</v>
      </c>
      <c r="R7" s="15">
        <v>10.4</v>
      </c>
      <c r="S7" s="15">
        <v>263.76</v>
      </c>
      <c r="T7" s="15">
        <v>274.52</v>
      </c>
      <c r="U7" s="15">
        <v>795.52</v>
      </c>
      <c r="V7" s="15">
        <v>119.33</v>
      </c>
      <c r="W7" s="15">
        <v>914.85</v>
      </c>
      <c r="X7" s="1" t="s">
        <v>3</v>
      </c>
      <c r="Y7" s="17" t="s">
        <v>214</v>
      </c>
      <c r="Z7" s="1"/>
    </row>
    <row r="8" spans="1:26" x14ac:dyDescent="0.3">
      <c r="A8" s="1" t="s">
        <v>2</v>
      </c>
      <c r="B8" s="5" t="s">
        <v>22</v>
      </c>
      <c r="C8" s="5"/>
      <c r="D8" s="5"/>
      <c r="E8" s="1" t="s">
        <v>188</v>
      </c>
      <c r="F8" s="1" t="s">
        <v>24</v>
      </c>
      <c r="G8" s="1" t="s">
        <v>4</v>
      </c>
      <c r="H8" s="1" t="s">
        <v>4</v>
      </c>
      <c r="I8" s="1" t="s">
        <v>11</v>
      </c>
      <c r="J8" s="1" t="s">
        <v>23</v>
      </c>
      <c r="K8" s="1" t="s">
        <v>13</v>
      </c>
      <c r="L8" s="1">
        <v>2</v>
      </c>
      <c r="M8" s="1">
        <v>52</v>
      </c>
      <c r="N8" s="1">
        <v>29.74</v>
      </c>
      <c r="O8" s="1">
        <v>52</v>
      </c>
      <c r="P8" s="15">
        <v>0</v>
      </c>
      <c r="Q8" s="15">
        <v>67.599999999999994</v>
      </c>
      <c r="R8" s="15">
        <v>10.4</v>
      </c>
      <c r="S8" s="15">
        <v>34.200000000000003</v>
      </c>
      <c r="T8" s="15">
        <v>0</v>
      </c>
      <c r="U8" s="15">
        <v>112.2</v>
      </c>
      <c r="V8" s="15">
        <v>16.829999999999998</v>
      </c>
      <c r="W8" s="15">
        <v>129.03</v>
      </c>
      <c r="X8" s="1" t="s">
        <v>3</v>
      </c>
      <c r="Y8" s="17" t="s">
        <v>214</v>
      </c>
      <c r="Z8" s="1"/>
    </row>
    <row r="9" spans="1:26" x14ac:dyDescent="0.3">
      <c r="A9" s="1" t="s">
        <v>2</v>
      </c>
      <c r="B9" s="5" t="s">
        <v>25</v>
      </c>
      <c r="C9" s="5"/>
      <c r="D9" s="5"/>
      <c r="E9" s="1" t="s">
        <v>188</v>
      </c>
      <c r="F9" s="1" t="s">
        <v>27</v>
      </c>
      <c r="G9" s="1" t="s">
        <v>4</v>
      </c>
      <c r="H9" s="1" t="s">
        <v>4</v>
      </c>
      <c r="I9" s="1" t="s">
        <v>11</v>
      </c>
      <c r="J9" s="1" t="s">
        <v>26</v>
      </c>
      <c r="K9" s="1" t="s">
        <v>13</v>
      </c>
      <c r="L9" s="1">
        <v>2</v>
      </c>
      <c r="M9" s="1">
        <v>52.8</v>
      </c>
      <c r="N9" s="1">
        <v>32.17</v>
      </c>
      <c r="O9" s="1">
        <v>53</v>
      </c>
      <c r="P9" s="15">
        <v>0</v>
      </c>
      <c r="Q9" s="15">
        <v>68.900000000000006</v>
      </c>
      <c r="R9" s="15">
        <v>10.4</v>
      </c>
      <c r="S9" s="15">
        <v>132.83000000000001</v>
      </c>
      <c r="T9" s="15">
        <v>193.67</v>
      </c>
      <c r="U9" s="15">
        <v>405.8</v>
      </c>
      <c r="V9" s="15">
        <v>60.87</v>
      </c>
      <c r="W9" s="15">
        <v>466.67</v>
      </c>
      <c r="X9" s="1" t="s">
        <v>3</v>
      </c>
      <c r="Y9" s="17" t="s">
        <v>214</v>
      </c>
      <c r="Z9" s="1"/>
    </row>
    <row r="10" spans="1:26" x14ac:dyDescent="0.3">
      <c r="A10" s="1" t="s">
        <v>2</v>
      </c>
      <c r="B10" s="5" t="s">
        <v>28</v>
      </c>
      <c r="C10" s="5"/>
      <c r="D10" s="5"/>
      <c r="E10" s="1" t="s">
        <v>188</v>
      </c>
      <c r="F10" s="1" t="s">
        <v>30</v>
      </c>
      <c r="G10" s="1" t="s">
        <v>4</v>
      </c>
      <c r="H10" s="1" t="s">
        <v>4</v>
      </c>
      <c r="I10" s="1" t="s">
        <v>11</v>
      </c>
      <c r="J10" s="1" t="s">
        <v>29</v>
      </c>
      <c r="K10" s="1" t="s">
        <v>13</v>
      </c>
      <c r="L10" s="1">
        <v>1</v>
      </c>
      <c r="M10" s="1">
        <v>27</v>
      </c>
      <c r="N10" s="1">
        <v>9.59</v>
      </c>
      <c r="O10" s="1">
        <v>27</v>
      </c>
      <c r="P10" s="15">
        <v>0</v>
      </c>
      <c r="Q10" s="15">
        <v>43.34</v>
      </c>
      <c r="R10" s="15">
        <v>10.4</v>
      </c>
      <c r="S10" s="15">
        <v>21.93</v>
      </c>
      <c r="T10" s="15">
        <v>0</v>
      </c>
      <c r="U10" s="15">
        <v>75.67</v>
      </c>
      <c r="V10" s="15">
        <v>11.35</v>
      </c>
      <c r="W10" s="15">
        <v>87.02</v>
      </c>
      <c r="X10" s="1" t="s">
        <v>3</v>
      </c>
      <c r="Y10" s="17" t="s">
        <v>214</v>
      </c>
      <c r="Z10" s="1"/>
    </row>
    <row r="11" spans="1:26" x14ac:dyDescent="0.3">
      <c r="A11" s="1" t="s">
        <v>2</v>
      </c>
      <c r="B11" s="5" t="s">
        <v>31</v>
      </c>
      <c r="C11" s="5"/>
      <c r="D11" s="5"/>
      <c r="E11" s="1" t="s">
        <v>188</v>
      </c>
      <c r="F11" s="1" t="s">
        <v>33</v>
      </c>
      <c r="G11" s="1" t="s">
        <v>4</v>
      </c>
      <c r="H11" s="1" t="s">
        <v>4</v>
      </c>
      <c r="I11" s="1" t="s">
        <v>4</v>
      </c>
      <c r="J11" s="1" t="s">
        <v>32</v>
      </c>
      <c r="K11" s="1" t="s">
        <v>13</v>
      </c>
      <c r="L11" s="1">
        <v>1</v>
      </c>
      <c r="M11" s="1">
        <v>10</v>
      </c>
      <c r="N11" s="1">
        <v>11.52</v>
      </c>
      <c r="O11" s="1">
        <v>12</v>
      </c>
      <c r="P11" s="15">
        <v>0</v>
      </c>
      <c r="Q11" s="15">
        <v>43.34</v>
      </c>
      <c r="R11" s="15">
        <v>10.4</v>
      </c>
      <c r="S11" s="15">
        <v>85.68</v>
      </c>
      <c r="T11" s="15">
        <v>126.02</v>
      </c>
      <c r="U11" s="15">
        <v>265.44</v>
      </c>
      <c r="V11" s="15">
        <v>39.82</v>
      </c>
      <c r="W11" s="15">
        <v>305.26</v>
      </c>
      <c r="X11" s="1" t="s">
        <v>3</v>
      </c>
      <c r="Y11" s="17" t="s">
        <v>214</v>
      </c>
      <c r="Z11" s="1"/>
    </row>
    <row r="12" spans="1:26" x14ac:dyDescent="0.3">
      <c r="A12" s="1" t="s">
        <v>2</v>
      </c>
      <c r="B12" s="5" t="s">
        <v>34</v>
      </c>
      <c r="C12" s="5"/>
      <c r="D12" s="5"/>
      <c r="E12" s="1" t="s">
        <v>188</v>
      </c>
      <c r="F12" s="1" t="s">
        <v>36</v>
      </c>
      <c r="G12" s="1" t="s">
        <v>4</v>
      </c>
      <c r="H12" s="1" t="s">
        <v>4</v>
      </c>
      <c r="I12" s="1" t="s">
        <v>11</v>
      </c>
      <c r="J12" s="1" t="s">
        <v>35</v>
      </c>
      <c r="K12" s="1" t="s">
        <v>13</v>
      </c>
      <c r="L12" s="1">
        <v>3</v>
      </c>
      <c r="M12" s="1">
        <v>120</v>
      </c>
      <c r="N12" s="1">
        <v>33.520000000000003</v>
      </c>
      <c r="O12" s="1">
        <v>120</v>
      </c>
      <c r="P12" s="15">
        <v>0</v>
      </c>
      <c r="Q12" s="15">
        <v>156</v>
      </c>
      <c r="R12" s="15">
        <v>10.4</v>
      </c>
      <c r="S12" s="15">
        <v>78.92</v>
      </c>
      <c r="T12" s="15">
        <v>0</v>
      </c>
      <c r="U12" s="15">
        <v>245.32</v>
      </c>
      <c r="V12" s="15">
        <v>36.799999999999997</v>
      </c>
      <c r="W12" s="15">
        <v>282.12</v>
      </c>
      <c r="X12" s="1" t="s">
        <v>3</v>
      </c>
      <c r="Y12" s="17" t="s">
        <v>214</v>
      </c>
      <c r="Z12" s="1"/>
    </row>
    <row r="13" spans="1:26" x14ac:dyDescent="0.3">
      <c r="A13" s="1" t="s">
        <v>2</v>
      </c>
      <c r="B13" s="5" t="s">
        <v>37</v>
      </c>
      <c r="C13" s="5"/>
      <c r="D13" s="5"/>
      <c r="E13" s="1" t="s">
        <v>188</v>
      </c>
      <c r="F13" s="1" t="s">
        <v>39</v>
      </c>
      <c r="G13" s="1" t="s">
        <v>4</v>
      </c>
      <c r="H13" s="1" t="s">
        <v>4</v>
      </c>
      <c r="I13" s="1" t="s">
        <v>11</v>
      </c>
      <c r="J13" s="1" t="s">
        <v>38</v>
      </c>
      <c r="K13" s="1" t="s">
        <v>13</v>
      </c>
      <c r="L13" s="1">
        <v>1</v>
      </c>
      <c r="M13" s="1">
        <v>25.25</v>
      </c>
      <c r="N13" s="1">
        <v>22.45</v>
      </c>
      <c r="O13" s="1">
        <v>26</v>
      </c>
      <c r="P13" s="15">
        <v>0</v>
      </c>
      <c r="Q13" s="15">
        <v>43.34</v>
      </c>
      <c r="R13" s="15">
        <v>10.4</v>
      </c>
      <c r="S13" s="15">
        <v>149.09</v>
      </c>
      <c r="T13" s="15">
        <v>251.36</v>
      </c>
      <c r="U13" s="15">
        <v>454.19</v>
      </c>
      <c r="V13" s="15">
        <v>68.13</v>
      </c>
      <c r="W13" s="15">
        <v>522.32000000000005</v>
      </c>
      <c r="X13" s="1" t="s">
        <v>3</v>
      </c>
      <c r="Y13" s="17" t="s">
        <v>214</v>
      </c>
      <c r="Z13" s="1"/>
    </row>
    <row r="14" spans="1:26" x14ac:dyDescent="0.3">
      <c r="A14" s="1" t="s">
        <v>2</v>
      </c>
      <c r="B14" s="5" t="s">
        <v>40</v>
      </c>
      <c r="C14" s="5">
        <v>87547097</v>
      </c>
      <c r="D14" s="5"/>
      <c r="E14" s="1" t="s">
        <v>188</v>
      </c>
      <c r="F14" s="1" t="s">
        <v>42</v>
      </c>
      <c r="G14" s="1" t="s">
        <v>4</v>
      </c>
      <c r="H14" s="1" t="s">
        <v>4</v>
      </c>
      <c r="I14" s="1" t="s">
        <v>14</v>
      </c>
      <c r="J14" s="1" t="s">
        <v>41</v>
      </c>
      <c r="K14" s="1" t="s">
        <v>13</v>
      </c>
      <c r="L14" s="1">
        <v>3</v>
      </c>
      <c r="M14" s="1">
        <v>15</v>
      </c>
      <c r="N14" s="1">
        <v>18.82</v>
      </c>
      <c r="O14" s="1">
        <v>19</v>
      </c>
      <c r="P14" s="15">
        <v>0</v>
      </c>
      <c r="Q14" s="15">
        <v>43.34</v>
      </c>
      <c r="R14" s="15">
        <v>10.4</v>
      </c>
      <c r="S14" s="15">
        <v>21.93</v>
      </c>
      <c r="T14" s="15">
        <v>0</v>
      </c>
      <c r="U14" s="15">
        <v>75.67</v>
      </c>
      <c r="V14" s="15">
        <v>11.35</v>
      </c>
      <c r="W14" s="15">
        <v>87.02</v>
      </c>
      <c r="X14" s="1" t="s">
        <v>3</v>
      </c>
      <c r="Y14" s="17" t="s">
        <v>214</v>
      </c>
      <c r="Z14" s="1"/>
    </row>
    <row r="15" spans="1:26" x14ac:dyDescent="0.3">
      <c r="A15" s="1" t="s">
        <v>2</v>
      </c>
      <c r="B15" s="7">
        <v>2292535</v>
      </c>
      <c r="C15" s="5">
        <v>87545688</v>
      </c>
      <c r="D15" s="5"/>
      <c r="E15" s="1" t="s">
        <v>189</v>
      </c>
      <c r="F15" s="1" t="s">
        <v>45</v>
      </c>
      <c r="G15" s="1" t="s">
        <v>14</v>
      </c>
      <c r="H15" s="1" t="s">
        <v>14</v>
      </c>
      <c r="I15" s="1" t="s">
        <v>4</v>
      </c>
      <c r="J15" s="1" t="s">
        <v>44</v>
      </c>
      <c r="K15" s="1" t="s">
        <v>13</v>
      </c>
      <c r="L15" s="1">
        <v>2</v>
      </c>
      <c r="M15" s="1">
        <v>1630</v>
      </c>
      <c r="N15" s="1">
        <v>735</v>
      </c>
      <c r="O15" s="1">
        <v>1630</v>
      </c>
      <c r="P15" s="15">
        <v>0</v>
      </c>
      <c r="Q15" s="15">
        <v>2836.2</v>
      </c>
      <c r="R15" s="15">
        <v>10.4</v>
      </c>
      <c r="S15" s="15">
        <v>1434.83</v>
      </c>
      <c r="T15" s="15">
        <v>0</v>
      </c>
      <c r="U15" s="15">
        <v>4281.43</v>
      </c>
      <c r="V15" s="15">
        <v>642.21</v>
      </c>
      <c r="W15" s="15">
        <v>4923.6400000000003</v>
      </c>
      <c r="X15" s="1" t="s">
        <v>3</v>
      </c>
      <c r="Y15" s="17" t="s">
        <v>214</v>
      </c>
      <c r="Z15" s="1"/>
    </row>
    <row r="16" spans="1:26" x14ac:dyDescent="0.3">
      <c r="A16" s="1" t="s">
        <v>2</v>
      </c>
      <c r="B16" s="5" t="s">
        <v>46</v>
      </c>
      <c r="C16" s="5"/>
      <c r="D16" s="5"/>
      <c r="E16" s="1" t="s">
        <v>188</v>
      </c>
      <c r="F16" s="1" t="s">
        <v>47</v>
      </c>
      <c r="G16" s="1" t="s">
        <v>4</v>
      </c>
      <c r="H16" s="1" t="s">
        <v>4</v>
      </c>
      <c r="I16" s="1" t="s">
        <v>11</v>
      </c>
      <c r="J16" s="1" t="s">
        <v>38</v>
      </c>
      <c r="K16" s="1" t="s">
        <v>13</v>
      </c>
      <c r="L16" s="1">
        <v>1</v>
      </c>
      <c r="M16" s="1">
        <v>404.8</v>
      </c>
      <c r="N16" s="1">
        <v>181.17</v>
      </c>
      <c r="O16" s="1">
        <v>405</v>
      </c>
      <c r="P16" s="15">
        <v>0</v>
      </c>
      <c r="Q16" s="15">
        <v>526.5</v>
      </c>
      <c r="R16" s="15">
        <v>10.4</v>
      </c>
      <c r="S16" s="15">
        <v>813.42</v>
      </c>
      <c r="T16" s="15">
        <v>1081.3699999999999</v>
      </c>
      <c r="U16" s="15">
        <v>2431.69</v>
      </c>
      <c r="V16" s="15">
        <v>364.75</v>
      </c>
      <c r="W16" s="15">
        <v>2796.44</v>
      </c>
      <c r="X16" s="1" t="s">
        <v>3</v>
      </c>
      <c r="Y16" s="17" t="s">
        <v>214</v>
      </c>
      <c r="Z16" s="1"/>
    </row>
    <row r="17" spans="1:26" x14ac:dyDescent="0.3">
      <c r="A17" s="1" t="s">
        <v>2</v>
      </c>
      <c r="B17" s="7">
        <v>2292536</v>
      </c>
      <c r="C17" s="5">
        <v>87545689</v>
      </c>
      <c r="D17" s="5"/>
      <c r="E17" s="1" t="s">
        <v>189</v>
      </c>
      <c r="F17" s="1" t="s">
        <v>188</v>
      </c>
      <c r="G17" s="1" t="s">
        <v>14</v>
      </c>
      <c r="H17" s="1" t="s">
        <v>14</v>
      </c>
      <c r="I17" s="1" t="s">
        <v>4</v>
      </c>
      <c r="J17" s="1" t="s">
        <v>10</v>
      </c>
      <c r="K17" s="1" t="s">
        <v>13</v>
      </c>
      <c r="L17" s="1">
        <v>3</v>
      </c>
      <c r="M17" s="1">
        <v>2702</v>
      </c>
      <c r="N17" s="1">
        <v>1290</v>
      </c>
      <c r="O17" s="1">
        <v>2702</v>
      </c>
      <c r="P17" s="15">
        <v>0</v>
      </c>
      <c r="Q17" s="15">
        <v>4701.4799999999996</v>
      </c>
      <c r="R17" s="15">
        <v>10.4</v>
      </c>
      <c r="S17" s="15">
        <v>2378.48</v>
      </c>
      <c r="T17" s="15">
        <v>0</v>
      </c>
      <c r="U17" s="15">
        <v>7090.36</v>
      </c>
      <c r="V17" s="15">
        <v>1063.55</v>
      </c>
      <c r="W17" s="15">
        <v>8153.91</v>
      </c>
      <c r="X17" s="1" t="s">
        <v>3</v>
      </c>
      <c r="Y17" s="17" t="s">
        <v>214</v>
      </c>
      <c r="Z17" s="1"/>
    </row>
    <row r="18" spans="1:26" x14ac:dyDescent="0.3">
      <c r="A18" s="1" t="s">
        <v>2</v>
      </c>
      <c r="B18" s="5" t="s">
        <v>50</v>
      </c>
      <c r="C18" s="5">
        <v>87545583</v>
      </c>
      <c r="D18" s="5"/>
      <c r="E18" s="1" t="s">
        <v>188</v>
      </c>
      <c r="F18" s="1" t="s">
        <v>192</v>
      </c>
      <c r="G18" s="1" t="s">
        <v>4</v>
      </c>
      <c r="H18" s="1" t="s">
        <v>4</v>
      </c>
      <c r="I18" s="1" t="s">
        <v>51</v>
      </c>
      <c r="J18" s="1" t="s">
        <v>52</v>
      </c>
      <c r="K18" s="1" t="s">
        <v>13</v>
      </c>
      <c r="L18" s="1">
        <v>1</v>
      </c>
      <c r="M18" s="1">
        <v>808</v>
      </c>
      <c r="N18" s="1">
        <v>494.21</v>
      </c>
      <c r="O18" s="1">
        <v>808</v>
      </c>
      <c r="P18" s="15">
        <v>0</v>
      </c>
      <c r="Q18" s="15">
        <v>1535.2</v>
      </c>
      <c r="R18" s="15">
        <v>10.4</v>
      </c>
      <c r="S18" s="15">
        <v>776.66</v>
      </c>
      <c r="T18" s="15">
        <v>0</v>
      </c>
      <c r="U18" s="15">
        <v>2322.2600000000002</v>
      </c>
      <c r="V18" s="15">
        <v>348.34</v>
      </c>
      <c r="W18" s="15">
        <v>2670.6</v>
      </c>
      <c r="X18" s="1" t="s">
        <v>3</v>
      </c>
      <c r="Y18" s="17" t="s">
        <v>214</v>
      </c>
      <c r="Z18" s="1"/>
    </row>
    <row r="19" spans="1:26" x14ac:dyDescent="0.3">
      <c r="A19" s="1" t="s">
        <v>2</v>
      </c>
      <c r="B19" s="7">
        <v>2292534</v>
      </c>
      <c r="C19" s="5">
        <v>8754692</v>
      </c>
      <c r="D19" s="5"/>
      <c r="E19" s="1" t="s">
        <v>189</v>
      </c>
      <c r="F19" s="1" t="s">
        <v>55</v>
      </c>
      <c r="G19" s="1" t="s">
        <v>14</v>
      </c>
      <c r="H19" s="1" t="s">
        <v>14</v>
      </c>
      <c r="I19" s="1" t="s">
        <v>11</v>
      </c>
      <c r="J19" s="1" t="s">
        <v>54</v>
      </c>
      <c r="K19" s="1" t="s">
        <v>13</v>
      </c>
      <c r="L19" s="1">
        <v>1</v>
      </c>
      <c r="M19" s="1">
        <v>20</v>
      </c>
      <c r="N19" s="1">
        <v>8.4</v>
      </c>
      <c r="O19" s="1">
        <v>20</v>
      </c>
      <c r="P19" s="15">
        <v>0</v>
      </c>
      <c r="Q19" s="15">
        <v>43.34</v>
      </c>
      <c r="R19" s="15">
        <v>10.4</v>
      </c>
      <c r="S19" s="15">
        <v>21.93</v>
      </c>
      <c r="T19" s="15">
        <v>0</v>
      </c>
      <c r="U19" s="15">
        <v>75.67</v>
      </c>
      <c r="V19" s="15">
        <v>11.35</v>
      </c>
      <c r="W19" s="15">
        <v>87.02</v>
      </c>
      <c r="X19" s="1" t="s">
        <v>3</v>
      </c>
      <c r="Y19" s="17" t="s">
        <v>214</v>
      </c>
      <c r="Z19" s="1"/>
    </row>
    <row r="20" spans="1:26" x14ac:dyDescent="0.3">
      <c r="A20" s="1" t="s">
        <v>2</v>
      </c>
      <c r="B20" s="5" t="s">
        <v>56</v>
      </c>
      <c r="C20" s="5">
        <v>87546645</v>
      </c>
      <c r="D20" s="5"/>
      <c r="E20" s="1" t="s">
        <v>188</v>
      </c>
      <c r="F20" s="1" t="s">
        <v>58</v>
      </c>
      <c r="G20" s="1" t="s">
        <v>4</v>
      </c>
      <c r="H20" s="1" t="s">
        <v>4</v>
      </c>
      <c r="I20" s="1" t="s">
        <v>11</v>
      </c>
      <c r="J20" s="1" t="s">
        <v>57</v>
      </c>
      <c r="K20" s="1" t="s">
        <v>13</v>
      </c>
      <c r="L20" s="1">
        <v>3</v>
      </c>
      <c r="M20" s="1">
        <v>3012</v>
      </c>
      <c r="N20" s="1">
        <v>1248.55</v>
      </c>
      <c r="O20" s="1">
        <v>3012</v>
      </c>
      <c r="P20" s="15">
        <v>0</v>
      </c>
      <c r="Q20" s="15">
        <v>8356</v>
      </c>
      <c r="R20" s="15">
        <v>10.4</v>
      </c>
      <c r="S20" s="15">
        <v>4227.3</v>
      </c>
      <c r="T20" s="15">
        <v>0</v>
      </c>
      <c r="U20" s="15">
        <v>12593.699999999999</v>
      </c>
      <c r="V20" s="15">
        <v>1889.06</v>
      </c>
      <c r="W20" s="15">
        <v>14482.76</v>
      </c>
      <c r="X20" s="1" t="s">
        <v>3</v>
      </c>
      <c r="Y20" s="17" t="s">
        <v>214</v>
      </c>
      <c r="Z20" s="1"/>
    </row>
    <row r="21" spans="1:26" x14ac:dyDescent="0.3">
      <c r="A21" s="1" t="s">
        <v>2</v>
      </c>
      <c r="B21" s="7">
        <v>2314255</v>
      </c>
      <c r="C21" s="5"/>
      <c r="D21" s="5"/>
      <c r="E21" s="1" t="s">
        <v>188</v>
      </c>
      <c r="F21" s="1" t="s">
        <v>60</v>
      </c>
      <c r="G21" s="1" t="s">
        <v>4</v>
      </c>
      <c r="H21" s="1" t="s">
        <v>4</v>
      </c>
      <c r="I21" s="1" t="s">
        <v>11</v>
      </c>
      <c r="J21" s="1" t="s">
        <v>59</v>
      </c>
      <c r="K21" s="1" t="s">
        <v>13</v>
      </c>
      <c r="L21" s="1">
        <v>3</v>
      </c>
      <c r="M21" s="1">
        <v>2144</v>
      </c>
      <c r="N21" s="1">
        <v>871.82</v>
      </c>
      <c r="O21" s="1">
        <v>2144</v>
      </c>
      <c r="P21" s="15">
        <v>0</v>
      </c>
      <c r="Q21" s="15">
        <v>2787.2</v>
      </c>
      <c r="R21" s="15">
        <v>10.4</v>
      </c>
      <c r="S21" s="15">
        <v>1410.04</v>
      </c>
      <c r="T21" s="15">
        <v>0</v>
      </c>
      <c r="U21" s="15">
        <v>4207.6400000000003</v>
      </c>
      <c r="V21" s="15">
        <v>631.15</v>
      </c>
      <c r="W21" s="15">
        <v>4838.79</v>
      </c>
      <c r="X21" s="1" t="s">
        <v>3</v>
      </c>
      <c r="Y21" s="17" t="s">
        <v>214</v>
      </c>
      <c r="Z21" s="1"/>
    </row>
    <row r="22" spans="1:26" x14ac:dyDescent="0.3">
      <c r="A22" s="1" t="s">
        <v>61</v>
      </c>
      <c r="B22" s="7">
        <v>2326439</v>
      </c>
      <c r="C22" s="7">
        <v>87545300</v>
      </c>
      <c r="D22" s="7"/>
      <c r="E22" s="1" t="s">
        <v>148</v>
      </c>
      <c r="F22" s="1" t="s">
        <v>192</v>
      </c>
      <c r="G22" s="1" t="s">
        <v>11</v>
      </c>
      <c r="H22" s="1" t="s">
        <v>11</v>
      </c>
      <c r="I22" s="1" t="s">
        <v>51</v>
      </c>
      <c r="J22" s="1" t="s">
        <v>52</v>
      </c>
      <c r="K22" s="1" t="s">
        <v>13</v>
      </c>
      <c r="L22" s="1">
        <v>3</v>
      </c>
      <c r="M22" s="1">
        <v>3000</v>
      </c>
      <c r="N22" s="1">
        <v>912</v>
      </c>
      <c r="O22" s="1">
        <v>3000</v>
      </c>
      <c r="P22" s="15">
        <v>0</v>
      </c>
      <c r="Q22" s="15">
        <v>5700</v>
      </c>
      <c r="R22" s="15">
        <v>10.4</v>
      </c>
      <c r="S22" s="15">
        <v>2883.63</v>
      </c>
      <c r="T22" s="15">
        <v>0</v>
      </c>
      <c r="U22" s="15">
        <v>8594.0300000000007</v>
      </c>
      <c r="V22" s="15">
        <v>1289.0999999999999</v>
      </c>
      <c r="W22" s="15">
        <v>9883.1299999999992</v>
      </c>
      <c r="X22" s="1" t="s">
        <v>3</v>
      </c>
      <c r="Y22" s="17" t="s">
        <v>214</v>
      </c>
      <c r="Z22" s="1"/>
    </row>
    <row r="23" spans="1:26" x14ac:dyDescent="0.3">
      <c r="A23" s="1" t="s">
        <v>61</v>
      </c>
      <c r="B23" s="5" t="s">
        <v>62</v>
      </c>
      <c r="C23" s="5">
        <v>87545115</v>
      </c>
      <c r="D23" s="5"/>
      <c r="E23" s="1" t="s">
        <v>45</v>
      </c>
      <c r="F23" s="1" t="s">
        <v>148</v>
      </c>
      <c r="G23" s="1" t="s">
        <v>4</v>
      </c>
      <c r="H23" s="1" t="s">
        <v>4</v>
      </c>
      <c r="I23" s="1" t="s">
        <v>11</v>
      </c>
      <c r="J23" s="1" t="s">
        <v>12</v>
      </c>
      <c r="K23" s="1" t="s">
        <v>13</v>
      </c>
      <c r="L23" s="1">
        <v>1</v>
      </c>
      <c r="M23" s="1">
        <v>503</v>
      </c>
      <c r="N23" s="1">
        <v>329.03</v>
      </c>
      <c r="O23" s="1">
        <v>503</v>
      </c>
      <c r="P23" s="15">
        <v>0</v>
      </c>
      <c r="Q23" s="15">
        <v>653.9</v>
      </c>
      <c r="R23" s="15">
        <v>10.4</v>
      </c>
      <c r="S23" s="15">
        <v>330.81</v>
      </c>
      <c r="T23" s="15">
        <v>0</v>
      </c>
      <c r="U23" s="15">
        <v>995.11</v>
      </c>
      <c r="V23" s="15">
        <v>149.27000000000001</v>
      </c>
      <c r="W23" s="15">
        <v>1144.3800000000001</v>
      </c>
      <c r="X23" s="1" t="s">
        <v>3</v>
      </c>
      <c r="Y23" s="17" t="s">
        <v>214</v>
      </c>
      <c r="Z23" s="1"/>
    </row>
    <row r="24" spans="1:26" x14ac:dyDescent="0.3">
      <c r="A24" s="1" t="s">
        <v>61</v>
      </c>
      <c r="B24" s="7">
        <v>2314256</v>
      </c>
      <c r="C24" s="5" t="s">
        <v>187</v>
      </c>
      <c r="D24" s="5"/>
      <c r="E24" s="1" t="s">
        <v>188</v>
      </c>
      <c r="F24" s="1" t="s">
        <v>65</v>
      </c>
      <c r="G24" s="1" t="s">
        <v>4</v>
      </c>
      <c r="H24" s="1" t="s">
        <v>4</v>
      </c>
      <c r="I24" s="1" t="s">
        <v>14</v>
      </c>
      <c r="J24" s="1" t="s">
        <v>64</v>
      </c>
      <c r="K24" s="1" t="s">
        <v>13</v>
      </c>
      <c r="L24" s="1">
        <v>1</v>
      </c>
      <c r="M24" s="1">
        <v>19</v>
      </c>
      <c r="N24" s="1">
        <v>12.42</v>
      </c>
      <c r="O24" s="1">
        <v>19</v>
      </c>
      <c r="P24" s="15">
        <v>0</v>
      </c>
      <c r="Q24" s="15">
        <v>43.34</v>
      </c>
      <c r="R24" s="15">
        <v>10.4</v>
      </c>
      <c r="S24" s="15">
        <v>21.93</v>
      </c>
      <c r="T24" s="15">
        <v>0</v>
      </c>
      <c r="U24" s="15">
        <v>75.67</v>
      </c>
      <c r="V24" s="15">
        <v>11.35</v>
      </c>
      <c r="W24" s="15">
        <v>87.02</v>
      </c>
      <c r="X24" s="1" t="s">
        <v>3</v>
      </c>
      <c r="Y24" s="17" t="s">
        <v>214</v>
      </c>
      <c r="Z24" s="1"/>
    </row>
    <row r="25" spans="1:26" x14ac:dyDescent="0.3">
      <c r="A25" s="1" t="s">
        <v>61</v>
      </c>
      <c r="B25" s="7">
        <v>2340381</v>
      </c>
      <c r="C25" s="5" t="s">
        <v>66</v>
      </c>
      <c r="D25" s="5"/>
      <c r="E25" s="1" t="s">
        <v>185</v>
      </c>
      <c r="F25" s="1" t="s">
        <v>188</v>
      </c>
      <c r="G25" s="1" t="s">
        <v>4</v>
      </c>
      <c r="H25" s="1" t="s">
        <v>4</v>
      </c>
      <c r="I25" s="1" t="s">
        <v>4</v>
      </c>
      <c r="J25" s="1" t="s">
        <v>10</v>
      </c>
      <c r="K25" s="1" t="s">
        <v>13</v>
      </c>
      <c r="L25" s="1">
        <v>1</v>
      </c>
      <c r="M25" s="1">
        <v>1</v>
      </c>
      <c r="N25" s="1">
        <v>1</v>
      </c>
      <c r="O25" s="1">
        <v>1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" t="s">
        <v>3</v>
      </c>
      <c r="Y25" s="17" t="s">
        <v>214</v>
      </c>
      <c r="Z25" s="1"/>
    </row>
    <row r="26" spans="1:26" x14ac:dyDescent="0.3">
      <c r="A26" s="1" t="s">
        <v>61</v>
      </c>
      <c r="B26" s="5" t="s">
        <v>68</v>
      </c>
      <c r="C26" s="5"/>
      <c r="D26" s="5"/>
      <c r="E26" s="1" t="s">
        <v>188</v>
      </c>
      <c r="F26" s="1" t="s">
        <v>69</v>
      </c>
      <c r="G26" s="1" t="s">
        <v>4</v>
      </c>
      <c r="H26" s="1" t="s">
        <v>4</v>
      </c>
      <c r="I26" s="1" t="s">
        <v>14</v>
      </c>
      <c r="J26" s="1" t="s">
        <v>64</v>
      </c>
      <c r="K26" s="1" t="s">
        <v>13</v>
      </c>
      <c r="L26" s="1">
        <v>4</v>
      </c>
      <c r="M26" s="1">
        <v>100</v>
      </c>
      <c r="N26" s="1">
        <v>88.32</v>
      </c>
      <c r="O26" s="1">
        <v>100</v>
      </c>
      <c r="P26" s="15">
        <v>0</v>
      </c>
      <c r="Q26" s="15">
        <v>174</v>
      </c>
      <c r="R26" s="15">
        <v>10.4</v>
      </c>
      <c r="S26" s="15">
        <v>88.03</v>
      </c>
      <c r="T26" s="15">
        <v>0</v>
      </c>
      <c r="U26" s="15">
        <v>272.43</v>
      </c>
      <c r="V26" s="15">
        <v>40.86</v>
      </c>
      <c r="W26" s="15">
        <v>313.29000000000002</v>
      </c>
      <c r="X26" s="1" t="s">
        <v>3</v>
      </c>
      <c r="Y26" s="17" t="s">
        <v>214</v>
      </c>
      <c r="Z26" s="1"/>
    </row>
    <row r="27" spans="1:26" x14ac:dyDescent="0.3">
      <c r="A27" s="1" t="s">
        <v>61</v>
      </c>
      <c r="B27" s="5" t="s">
        <v>70</v>
      </c>
      <c r="C27" s="5"/>
      <c r="D27" s="5"/>
      <c r="E27" s="1" t="s">
        <v>188</v>
      </c>
      <c r="F27" s="1" t="s">
        <v>72</v>
      </c>
      <c r="G27" s="1" t="s">
        <v>4</v>
      </c>
      <c r="H27" s="1" t="s">
        <v>4</v>
      </c>
      <c r="I27" s="1" t="s">
        <v>11</v>
      </c>
      <c r="J27" s="1" t="s">
        <v>71</v>
      </c>
      <c r="K27" s="1" t="s">
        <v>13</v>
      </c>
      <c r="L27" s="1">
        <v>1</v>
      </c>
      <c r="M27" s="1">
        <v>14</v>
      </c>
      <c r="N27" s="1">
        <v>9.61</v>
      </c>
      <c r="O27" s="1">
        <v>14</v>
      </c>
      <c r="P27" s="15">
        <v>0</v>
      </c>
      <c r="Q27" s="15">
        <v>43.34</v>
      </c>
      <c r="R27" s="15">
        <v>10.4</v>
      </c>
      <c r="S27" s="15">
        <v>21.93</v>
      </c>
      <c r="T27" s="15">
        <v>0</v>
      </c>
      <c r="U27" s="15">
        <v>75.67</v>
      </c>
      <c r="V27" s="15">
        <v>11.35</v>
      </c>
      <c r="W27" s="15">
        <v>87.02</v>
      </c>
      <c r="X27" s="1" t="s">
        <v>3</v>
      </c>
      <c r="Y27" s="17" t="s">
        <v>214</v>
      </c>
      <c r="Z27" s="1"/>
    </row>
    <row r="28" spans="1:26" x14ac:dyDescent="0.3">
      <c r="A28" s="1" t="s">
        <v>61</v>
      </c>
      <c r="B28" s="7">
        <v>2326441</v>
      </c>
      <c r="C28" s="7">
        <v>87545301</v>
      </c>
      <c r="D28" s="7"/>
      <c r="E28" s="1" t="s">
        <v>148</v>
      </c>
      <c r="F28" s="1" t="s">
        <v>73</v>
      </c>
      <c r="G28" s="1" t="s">
        <v>11</v>
      </c>
      <c r="H28" s="1" t="s">
        <v>11</v>
      </c>
      <c r="I28" s="1" t="s">
        <v>4</v>
      </c>
      <c r="J28" s="1" t="s">
        <v>44</v>
      </c>
      <c r="K28" s="1" t="s">
        <v>13</v>
      </c>
      <c r="L28" s="1">
        <v>4</v>
      </c>
      <c r="M28" s="1">
        <v>3000</v>
      </c>
      <c r="N28" s="1">
        <v>1338</v>
      </c>
      <c r="O28" s="1">
        <v>3000</v>
      </c>
      <c r="P28" s="15">
        <v>0</v>
      </c>
      <c r="Q28" s="15">
        <v>3900</v>
      </c>
      <c r="R28" s="15">
        <v>10.4</v>
      </c>
      <c r="S28" s="15">
        <v>1973.01</v>
      </c>
      <c r="T28" s="15">
        <v>0</v>
      </c>
      <c r="U28" s="15">
        <v>5883.41</v>
      </c>
      <c r="V28" s="15">
        <v>882.51</v>
      </c>
      <c r="W28" s="15">
        <v>6765.92</v>
      </c>
      <c r="X28" s="1" t="s">
        <v>3</v>
      </c>
      <c r="Y28" s="17" t="s">
        <v>214</v>
      </c>
      <c r="Z28" s="1"/>
    </row>
    <row r="29" spans="1:26" x14ac:dyDescent="0.3">
      <c r="A29" s="1" t="s">
        <v>61</v>
      </c>
      <c r="B29" s="5" t="s">
        <v>74</v>
      </c>
      <c r="C29" s="5"/>
      <c r="D29" s="5"/>
      <c r="E29" s="1" t="s">
        <v>188</v>
      </c>
      <c r="F29" s="1" t="s">
        <v>77</v>
      </c>
      <c r="G29" s="1" t="s">
        <v>4</v>
      </c>
      <c r="H29" s="1" t="s">
        <v>4</v>
      </c>
      <c r="I29" s="1" t="s">
        <v>75</v>
      </c>
      <c r="J29" s="1" t="s">
        <v>76</v>
      </c>
      <c r="K29" s="1" t="s">
        <v>13</v>
      </c>
      <c r="L29" s="1">
        <v>1</v>
      </c>
      <c r="M29" s="1">
        <v>5</v>
      </c>
      <c r="N29" s="1">
        <v>5.95</v>
      </c>
      <c r="O29" s="1">
        <v>6</v>
      </c>
      <c r="P29" s="15">
        <v>0</v>
      </c>
      <c r="Q29" s="15">
        <v>43.34</v>
      </c>
      <c r="R29" s="15">
        <v>10.4</v>
      </c>
      <c r="S29" s="15">
        <v>84.01</v>
      </c>
      <c r="T29" s="15">
        <v>122.72</v>
      </c>
      <c r="U29" s="15">
        <v>260.47000000000003</v>
      </c>
      <c r="V29" s="15">
        <v>39.07</v>
      </c>
      <c r="W29" s="15">
        <v>299.54000000000002</v>
      </c>
      <c r="X29" s="1" t="s">
        <v>3</v>
      </c>
      <c r="Y29" s="17" t="s">
        <v>214</v>
      </c>
      <c r="Z29" s="1"/>
    </row>
    <row r="30" spans="1:26" x14ac:dyDescent="0.3">
      <c r="A30" s="1" t="s">
        <v>61</v>
      </c>
      <c r="B30" s="5" t="s">
        <v>78</v>
      </c>
      <c r="C30" s="5"/>
      <c r="D30" s="5"/>
      <c r="E30" s="1" t="s">
        <v>188</v>
      </c>
      <c r="F30" s="1" t="s">
        <v>80</v>
      </c>
      <c r="G30" s="1" t="s">
        <v>4</v>
      </c>
      <c r="H30" s="1" t="s">
        <v>4</v>
      </c>
      <c r="I30" s="1" t="s">
        <v>11</v>
      </c>
      <c r="J30" s="1" t="s">
        <v>79</v>
      </c>
      <c r="K30" s="1" t="s">
        <v>13</v>
      </c>
      <c r="L30" s="1">
        <v>1</v>
      </c>
      <c r="M30" s="1">
        <v>3.1</v>
      </c>
      <c r="N30" s="1">
        <v>10</v>
      </c>
      <c r="O30" s="1">
        <v>10</v>
      </c>
      <c r="P30" s="15">
        <v>0</v>
      </c>
      <c r="Q30" s="15">
        <v>43.34</v>
      </c>
      <c r="R30" s="15">
        <v>10.4</v>
      </c>
      <c r="S30" s="15">
        <v>21.93</v>
      </c>
      <c r="T30" s="15">
        <v>0</v>
      </c>
      <c r="U30" s="15">
        <v>75.67</v>
      </c>
      <c r="V30" s="15">
        <v>11.35</v>
      </c>
      <c r="W30" s="15">
        <v>87.02</v>
      </c>
      <c r="X30" s="1" t="s">
        <v>3</v>
      </c>
      <c r="Y30" s="17" t="s">
        <v>214</v>
      </c>
      <c r="Z30" s="1"/>
    </row>
    <row r="31" spans="1:26" x14ac:dyDescent="0.3">
      <c r="A31" s="1" t="s">
        <v>61</v>
      </c>
      <c r="B31" s="5" t="s">
        <v>81</v>
      </c>
      <c r="C31" s="5">
        <v>87545806</v>
      </c>
      <c r="D31" s="5"/>
      <c r="E31" s="1" t="s">
        <v>188</v>
      </c>
      <c r="F31" s="1" t="s">
        <v>84</v>
      </c>
      <c r="G31" s="1" t="s">
        <v>4</v>
      </c>
      <c r="H31" s="1" t="s">
        <v>4</v>
      </c>
      <c r="I31" s="1" t="s">
        <v>82</v>
      </c>
      <c r="J31" s="1" t="s">
        <v>83</v>
      </c>
      <c r="K31" s="1" t="s">
        <v>13</v>
      </c>
      <c r="L31" s="1">
        <v>1</v>
      </c>
      <c r="M31" s="1">
        <v>3.11</v>
      </c>
      <c r="N31" s="1">
        <v>5.95</v>
      </c>
      <c r="O31" s="1">
        <v>6</v>
      </c>
      <c r="P31" s="15">
        <v>0</v>
      </c>
      <c r="Q31" s="15">
        <v>43.34</v>
      </c>
      <c r="R31" s="15">
        <v>10.4</v>
      </c>
      <c r="S31" s="15">
        <v>84.01</v>
      </c>
      <c r="T31" s="15">
        <v>122.72</v>
      </c>
      <c r="U31" s="15">
        <v>260.47000000000003</v>
      </c>
      <c r="V31" s="15">
        <v>39.07</v>
      </c>
      <c r="W31" s="15">
        <v>299.54000000000002</v>
      </c>
      <c r="X31" s="1" t="s">
        <v>3</v>
      </c>
      <c r="Y31" s="17" t="s">
        <v>214</v>
      </c>
      <c r="Z31" s="1"/>
    </row>
    <row r="32" spans="1:26" x14ac:dyDescent="0.3">
      <c r="A32" s="1" t="s">
        <v>61</v>
      </c>
      <c r="B32" s="5" t="s">
        <v>85</v>
      </c>
      <c r="C32" s="5"/>
      <c r="D32" s="5"/>
      <c r="E32" s="1" t="s">
        <v>188</v>
      </c>
      <c r="F32" s="1" t="s">
        <v>86</v>
      </c>
      <c r="G32" s="1" t="s">
        <v>4</v>
      </c>
      <c r="H32" s="1" t="s">
        <v>4</v>
      </c>
      <c r="I32" s="1" t="s">
        <v>11</v>
      </c>
      <c r="J32" s="1" t="s">
        <v>23</v>
      </c>
      <c r="K32" s="1" t="s">
        <v>13</v>
      </c>
      <c r="L32" s="1">
        <v>1</v>
      </c>
      <c r="M32" s="1">
        <v>10</v>
      </c>
      <c r="N32" s="1">
        <v>10.46</v>
      </c>
      <c r="O32" s="1">
        <v>11</v>
      </c>
      <c r="P32" s="15">
        <v>0</v>
      </c>
      <c r="Q32" s="15">
        <v>43.34</v>
      </c>
      <c r="R32" s="15">
        <v>10.4</v>
      </c>
      <c r="S32" s="15">
        <v>21.93</v>
      </c>
      <c r="T32" s="15">
        <v>0</v>
      </c>
      <c r="U32" s="15">
        <v>75.67</v>
      </c>
      <c r="V32" s="15">
        <v>11.35</v>
      </c>
      <c r="W32" s="15">
        <v>87.02</v>
      </c>
      <c r="X32" s="1" t="s">
        <v>3</v>
      </c>
      <c r="Y32" s="17" t="s">
        <v>214</v>
      </c>
      <c r="Z32" s="1"/>
    </row>
    <row r="33" spans="1:26" x14ac:dyDescent="0.3">
      <c r="A33" s="1" t="s">
        <v>61</v>
      </c>
      <c r="B33" s="5" t="s">
        <v>87</v>
      </c>
      <c r="C33" s="5"/>
      <c r="D33" s="5"/>
      <c r="E33" s="1" t="s">
        <v>188</v>
      </c>
      <c r="F33" s="1" t="s">
        <v>60</v>
      </c>
      <c r="G33" s="1" t="s">
        <v>4</v>
      </c>
      <c r="H33" s="1" t="s">
        <v>4</v>
      </c>
      <c r="I33" s="1" t="s">
        <v>11</v>
      </c>
      <c r="J33" s="1" t="s">
        <v>59</v>
      </c>
      <c r="K33" s="1" t="s">
        <v>13</v>
      </c>
      <c r="L33" s="1">
        <v>3</v>
      </c>
      <c r="M33" s="1">
        <v>803.2</v>
      </c>
      <c r="N33" s="1">
        <v>690.3</v>
      </c>
      <c r="O33" s="1">
        <v>804</v>
      </c>
      <c r="P33" s="15">
        <v>0</v>
      </c>
      <c r="Q33" s="15">
        <v>1045.2</v>
      </c>
      <c r="R33" s="15">
        <v>10.4</v>
      </c>
      <c r="S33" s="15">
        <v>528.77</v>
      </c>
      <c r="T33" s="15">
        <v>0</v>
      </c>
      <c r="U33" s="15">
        <v>1584.37</v>
      </c>
      <c r="V33" s="15">
        <v>237.66</v>
      </c>
      <c r="W33" s="15">
        <v>1822.03</v>
      </c>
      <c r="X33" s="1" t="s">
        <v>3</v>
      </c>
      <c r="Y33" s="17" t="s">
        <v>214</v>
      </c>
      <c r="Z33" s="1"/>
    </row>
    <row r="34" spans="1:26" x14ac:dyDescent="0.3">
      <c r="A34" s="1" t="s">
        <v>61</v>
      </c>
      <c r="B34" s="5" t="s">
        <v>88</v>
      </c>
      <c r="C34" s="5"/>
      <c r="D34" s="5"/>
      <c r="E34" s="1" t="s">
        <v>188</v>
      </c>
      <c r="F34" s="1" t="s">
        <v>90</v>
      </c>
      <c r="G34" s="1" t="s">
        <v>4</v>
      </c>
      <c r="H34" s="1" t="s">
        <v>4</v>
      </c>
      <c r="I34" s="1" t="s">
        <v>11</v>
      </c>
      <c r="J34" s="1" t="s">
        <v>89</v>
      </c>
      <c r="K34" s="1" t="s">
        <v>13</v>
      </c>
      <c r="L34" s="1">
        <v>1</v>
      </c>
      <c r="M34" s="1">
        <v>102</v>
      </c>
      <c r="N34" s="1">
        <v>84</v>
      </c>
      <c r="O34" s="1">
        <v>102</v>
      </c>
      <c r="P34" s="15">
        <v>0</v>
      </c>
      <c r="Q34" s="15">
        <v>132.6</v>
      </c>
      <c r="R34" s="15">
        <v>10.4</v>
      </c>
      <c r="S34" s="15">
        <v>205.96</v>
      </c>
      <c r="T34" s="15">
        <v>274.52</v>
      </c>
      <c r="U34" s="15">
        <v>623.48</v>
      </c>
      <c r="V34" s="15">
        <v>93.52</v>
      </c>
      <c r="W34" s="15">
        <v>717</v>
      </c>
      <c r="X34" s="1" t="s">
        <v>3</v>
      </c>
      <c r="Y34" s="17" t="s">
        <v>214</v>
      </c>
      <c r="Z34" s="1"/>
    </row>
    <row r="35" spans="1:26" x14ac:dyDescent="0.3">
      <c r="A35" s="1" t="s">
        <v>61</v>
      </c>
      <c r="B35" s="5" t="s">
        <v>91</v>
      </c>
      <c r="C35" s="5"/>
      <c r="D35" s="5"/>
      <c r="E35" s="1" t="s">
        <v>188</v>
      </c>
      <c r="F35" s="1" t="s">
        <v>93</v>
      </c>
      <c r="G35" s="1" t="s">
        <v>4</v>
      </c>
      <c r="H35" s="1" t="s">
        <v>4</v>
      </c>
      <c r="I35" s="1" t="s">
        <v>14</v>
      </c>
      <c r="J35" s="1" t="s">
        <v>92</v>
      </c>
      <c r="K35" s="1" t="s">
        <v>13</v>
      </c>
      <c r="L35" s="1">
        <v>1</v>
      </c>
      <c r="M35" s="1">
        <v>200</v>
      </c>
      <c r="N35" s="1">
        <v>120</v>
      </c>
      <c r="O35" s="1">
        <v>200</v>
      </c>
      <c r="P35" s="15">
        <v>0</v>
      </c>
      <c r="Q35" s="15">
        <v>348</v>
      </c>
      <c r="R35" s="15">
        <v>10.4</v>
      </c>
      <c r="S35" s="15">
        <v>176.05</v>
      </c>
      <c r="T35" s="15">
        <v>0</v>
      </c>
      <c r="U35" s="15">
        <v>534.45000000000005</v>
      </c>
      <c r="V35" s="15">
        <v>80.17</v>
      </c>
      <c r="W35" s="15">
        <v>614.62</v>
      </c>
      <c r="X35" s="1" t="s">
        <v>3</v>
      </c>
      <c r="Y35" s="17" t="s">
        <v>214</v>
      </c>
      <c r="Z35" s="1"/>
    </row>
    <row r="36" spans="1:26" x14ac:dyDescent="0.3">
      <c r="A36" s="1" t="s">
        <v>61</v>
      </c>
      <c r="B36" s="5" t="s">
        <v>94</v>
      </c>
      <c r="C36" s="7">
        <v>87545808</v>
      </c>
      <c r="D36" s="7"/>
      <c r="E36" s="1" t="s">
        <v>188</v>
      </c>
      <c r="F36" s="1" t="s">
        <v>96</v>
      </c>
      <c r="G36" s="1" t="s">
        <v>4</v>
      </c>
      <c r="H36" s="1" t="s">
        <v>4</v>
      </c>
      <c r="I36" s="1" t="s">
        <v>51</v>
      </c>
      <c r="J36" s="1" t="s">
        <v>95</v>
      </c>
      <c r="K36" s="1" t="s">
        <v>13</v>
      </c>
      <c r="L36" s="1">
        <v>1</v>
      </c>
      <c r="M36" s="1">
        <v>127.42</v>
      </c>
      <c r="N36" s="1">
        <v>172.25</v>
      </c>
      <c r="O36" s="1">
        <v>173</v>
      </c>
      <c r="P36" s="15">
        <v>0</v>
      </c>
      <c r="Q36" s="15">
        <v>328.7</v>
      </c>
      <c r="R36" s="15">
        <v>10.4</v>
      </c>
      <c r="S36" s="15">
        <v>166.29</v>
      </c>
      <c r="T36" s="15">
        <v>0</v>
      </c>
      <c r="U36" s="15">
        <v>505.39</v>
      </c>
      <c r="V36" s="15">
        <v>75.81</v>
      </c>
      <c r="W36" s="15">
        <v>581.20000000000005</v>
      </c>
      <c r="X36" s="1" t="s">
        <v>3</v>
      </c>
      <c r="Y36" s="17" t="s">
        <v>214</v>
      </c>
      <c r="Z36" s="1"/>
    </row>
    <row r="37" spans="1:26" x14ac:dyDescent="0.3">
      <c r="A37" s="1" t="s">
        <v>61</v>
      </c>
      <c r="B37" s="5" t="s">
        <v>97</v>
      </c>
      <c r="C37" s="7">
        <v>87545587</v>
      </c>
      <c r="D37" s="7"/>
      <c r="E37" s="1" t="s">
        <v>188</v>
      </c>
      <c r="F37" s="1" t="s">
        <v>99</v>
      </c>
      <c r="G37" s="1" t="s">
        <v>4</v>
      </c>
      <c r="H37" s="1" t="s">
        <v>4</v>
      </c>
      <c r="I37" s="1" t="s">
        <v>19</v>
      </c>
      <c r="J37" s="1" t="s">
        <v>98</v>
      </c>
      <c r="K37" s="1" t="s">
        <v>13</v>
      </c>
      <c r="L37" s="1">
        <v>5</v>
      </c>
      <c r="M37" s="1">
        <v>4040</v>
      </c>
      <c r="N37" s="1">
        <v>1635.48</v>
      </c>
      <c r="O37" s="1">
        <v>4040</v>
      </c>
      <c r="P37" s="15">
        <v>0</v>
      </c>
      <c r="Q37" s="15">
        <v>9776.7999999999993</v>
      </c>
      <c r="R37" s="15">
        <v>10.4</v>
      </c>
      <c r="S37" s="15">
        <v>4946.08</v>
      </c>
      <c r="T37" s="15">
        <v>0</v>
      </c>
      <c r="U37" s="15">
        <v>14733.28</v>
      </c>
      <c r="V37" s="15">
        <v>2209.9899999999998</v>
      </c>
      <c r="W37" s="15">
        <v>16943.27</v>
      </c>
      <c r="X37" s="1" t="s">
        <v>3</v>
      </c>
      <c r="Y37" s="17" t="s">
        <v>214</v>
      </c>
      <c r="Z37" s="1"/>
    </row>
    <row r="38" spans="1:26" x14ac:dyDescent="0.3">
      <c r="A38" s="1" t="s">
        <v>61</v>
      </c>
      <c r="B38" s="5" t="s">
        <v>100</v>
      </c>
      <c r="C38" s="5"/>
      <c r="D38" s="5"/>
      <c r="E38" s="1" t="s">
        <v>188</v>
      </c>
      <c r="F38" s="1" t="s">
        <v>101</v>
      </c>
      <c r="G38" s="1" t="s">
        <v>4</v>
      </c>
      <c r="H38" s="1" t="s">
        <v>4</v>
      </c>
      <c r="I38" s="1" t="s">
        <v>11</v>
      </c>
      <c r="J38" s="1" t="s">
        <v>89</v>
      </c>
      <c r="K38" s="1" t="s">
        <v>102</v>
      </c>
      <c r="L38" s="1">
        <v>6</v>
      </c>
      <c r="M38" s="1">
        <v>5030</v>
      </c>
      <c r="N38" s="1">
        <v>2363.86</v>
      </c>
      <c r="O38" s="1">
        <v>5030</v>
      </c>
      <c r="P38" s="15">
        <v>0</v>
      </c>
      <c r="Q38" s="15">
        <v>4940</v>
      </c>
      <c r="R38" s="15">
        <v>10.4</v>
      </c>
      <c r="S38" s="15">
        <v>1734.43</v>
      </c>
      <c r="T38" s="15">
        <v>0</v>
      </c>
      <c r="U38" s="15">
        <v>6684.83</v>
      </c>
      <c r="V38" s="15">
        <v>1002.72</v>
      </c>
      <c r="W38" s="15">
        <v>7687.55</v>
      </c>
      <c r="X38" s="1" t="s">
        <v>3</v>
      </c>
      <c r="Y38" s="17" t="s">
        <v>214</v>
      </c>
      <c r="Z38" s="1"/>
    </row>
    <row r="39" spans="1:26" x14ac:dyDescent="0.3">
      <c r="A39" s="1" t="s">
        <v>61</v>
      </c>
      <c r="B39" s="7">
        <v>2326374</v>
      </c>
      <c r="C39" s="7">
        <v>87543576</v>
      </c>
      <c r="D39" s="7"/>
      <c r="E39" s="1" t="s">
        <v>148</v>
      </c>
      <c r="F39" s="1" t="s">
        <v>104</v>
      </c>
      <c r="G39" s="1" t="s">
        <v>11</v>
      </c>
      <c r="H39" s="1" t="s">
        <v>11</v>
      </c>
      <c r="I39" s="1" t="s">
        <v>11</v>
      </c>
      <c r="J39" s="1" t="s">
        <v>103</v>
      </c>
      <c r="K39" s="1" t="s">
        <v>13</v>
      </c>
      <c r="L39" s="1">
        <v>1</v>
      </c>
      <c r="M39" s="1">
        <v>400</v>
      </c>
      <c r="N39" s="1">
        <v>288</v>
      </c>
      <c r="O39" s="1">
        <v>400</v>
      </c>
      <c r="P39" s="15">
        <v>0</v>
      </c>
      <c r="Q39" s="15">
        <v>160</v>
      </c>
      <c r="R39" s="15">
        <v>10.4</v>
      </c>
      <c r="S39" s="15">
        <v>468.57</v>
      </c>
      <c r="T39" s="15">
        <v>766.22</v>
      </c>
      <c r="U39" s="15">
        <v>1405.19</v>
      </c>
      <c r="V39" s="15">
        <v>210.78</v>
      </c>
      <c r="W39" s="15">
        <v>1615.97</v>
      </c>
      <c r="X39" s="1" t="s">
        <v>3</v>
      </c>
      <c r="Y39" s="17" t="s">
        <v>214</v>
      </c>
      <c r="Z39" s="1"/>
    </row>
    <row r="40" spans="1:26" x14ac:dyDescent="0.3">
      <c r="A40" s="1" t="s">
        <v>61</v>
      </c>
      <c r="B40" s="5" t="s">
        <v>105</v>
      </c>
      <c r="C40" s="5"/>
      <c r="D40" s="5"/>
      <c r="E40" s="1" t="s">
        <v>188</v>
      </c>
      <c r="F40" s="1" t="s">
        <v>190</v>
      </c>
      <c r="G40" s="1" t="s">
        <v>4</v>
      </c>
      <c r="H40" s="1" t="s">
        <v>4</v>
      </c>
      <c r="I40" s="1" t="s">
        <v>4</v>
      </c>
      <c r="J40" s="1" t="s">
        <v>106</v>
      </c>
      <c r="K40" s="1" t="s">
        <v>8</v>
      </c>
      <c r="L40" s="1">
        <v>1</v>
      </c>
      <c r="M40" s="1">
        <v>20000</v>
      </c>
      <c r="N40" s="1">
        <v>0</v>
      </c>
      <c r="O40" s="1">
        <v>20000</v>
      </c>
      <c r="P40" s="15">
        <v>0</v>
      </c>
      <c r="Q40" s="15">
        <v>5720</v>
      </c>
      <c r="R40" s="15">
        <v>10.4</v>
      </c>
      <c r="S40" s="15">
        <v>2008.29</v>
      </c>
      <c r="T40" s="15">
        <v>0</v>
      </c>
      <c r="U40" s="15">
        <v>7738.69</v>
      </c>
      <c r="V40" s="15">
        <v>1160.8</v>
      </c>
      <c r="W40" s="15">
        <v>8899.49</v>
      </c>
      <c r="X40" s="1" t="s">
        <v>3</v>
      </c>
      <c r="Y40" s="17" t="s">
        <v>214</v>
      </c>
      <c r="Z40" s="1"/>
    </row>
    <row r="41" spans="1:26" x14ac:dyDescent="0.3">
      <c r="A41" s="1" t="s">
        <v>107</v>
      </c>
      <c r="B41" s="7">
        <v>2121175</v>
      </c>
      <c r="C41" s="5" t="s">
        <v>108</v>
      </c>
      <c r="D41" s="5"/>
      <c r="E41" s="1" t="s">
        <v>49</v>
      </c>
      <c r="F41" s="1" t="s">
        <v>191</v>
      </c>
      <c r="G41" s="1" t="s">
        <v>4</v>
      </c>
      <c r="H41" s="1" t="s">
        <v>4</v>
      </c>
      <c r="I41" s="1" t="s">
        <v>11</v>
      </c>
      <c r="J41" s="1" t="s">
        <v>59</v>
      </c>
      <c r="K41" s="1" t="s">
        <v>13</v>
      </c>
      <c r="L41" s="1">
        <v>2</v>
      </c>
      <c r="M41" s="1">
        <v>1383</v>
      </c>
      <c r="N41" s="1">
        <v>356.41</v>
      </c>
      <c r="O41" s="1">
        <v>1565</v>
      </c>
      <c r="P41" s="15">
        <v>0</v>
      </c>
      <c r="Q41" s="15">
        <v>2034.5</v>
      </c>
      <c r="R41" s="15">
        <v>10.4</v>
      </c>
      <c r="S41" s="15">
        <v>1029.25</v>
      </c>
      <c r="T41" s="15">
        <v>0</v>
      </c>
      <c r="U41" s="15">
        <v>3074.15</v>
      </c>
      <c r="V41" s="15">
        <v>461.12</v>
      </c>
      <c r="W41" s="15">
        <v>3535.27</v>
      </c>
      <c r="X41" s="1" t="s">
        <v>3</v>
      </c>
      <c r="Y41" s="17" t="s">
        <v>214</v>
      </c>
      <c r="Z41" s="1"/>
    </row>
    <row r="42" spans="1:26" x14ac:dyDescent="0.3">
      <c r="A42" s="1" t="s">
        <v>107</v>
      </c>
      <c r="B42" s="7">
        <v>2121174</v>
      </c>
      <c r="C42" s="7">
        <v>87544674</v>
      </c>
      <c r="D42" s="7"/>
      <c r="E42" s="1" t="s">
        <v>49</v>
      </c>
      <c r="F42" s="1" t="s">
        <v>189</v>
      </c>
      <c r="G42" s="1" t="s">
        <v>4</v>
      </c>
      <c r="H42" s="1" t="s">
        <v>4</v>
      </c>
      <c r="I42" s="1" t="s">
        <v>14</v>
      </c>
      <c r="J42" s="1" t="s">
        <v>15</v>
      </c>
      <c r="K42" s="1" t="s">
        <v>13</v>
      </c>
      <c r="L42" s="1">
        <v>5</v>
      </c>
      <c r="M42" s="1">
        <v>101</v>
      </c>
      <c r="N42" s="1">
        <v>45.29</v>
      </c>
      <c r="O42" s="1">
        <v>101</v>
      </c>
      <c r="P42" s="15">
        <v>0</v>
      </c>
      <c r="Q42" s="15">
        <v>175.74</v>
      </c>
      <c r="R42" s="15">
        <v>10.4</v>
      </c>
      <c r="S42" s="15">
        <v>88.91</v>
      </c>
      <c r="T42" s="15">
        <v>0</v>
      </c>
      <c r="U42" s="15">
        <v>275.05</v>
      </c>
      <c r="V42" s="15">
        <v>41.26</v>
      </c>
      <c r="W42" s="15">
        <v>316.31</v>
      </c>
      <c r="X42" s="1" t="s">
        <v>3</v>
      </c>
      <c r="Y42" s="17" t="s">
        <v>214</v>
      </c>
      <c r="Z42" s="1"/>
    </row>
    <row r="43" spans="1:26" x14ac:dyDescent="0.3">
      <c r="A43" s="1" t="s">
        <v>107</v>
      </c>
      <c r="B43" s="5" t="s">
        <v>109</v>
      </c>
      <c r="C43" s="7">
        <v>87543918</v>
      </c>
      <c r="D43" s="7"/>
      <c r="E43" s="1" t="s">
        <v>49</v>
      </c>
      <c r="F43" s="1" t="s">
        <v>191</v>
      </c>
      <c r="G43" s="1" t="s">
        <v>4</v>
      </c>
      <c r="H43" s="1" t="s">
        <v>4</v>
      </c>
      <c r="I43" s="1" t="s">
        <v>11</v>
      </c>
      <c r="J43" s="1" t="s">
        <v>59</v>
      </c>
      <c r="K43" s="1" t="s">
        <v>13</v>
      </c>
      <c r="L43" s="1">
        <v>1</v>
      </c>
      <c r="M43" s="1">
        <v>126.25</v>
      </c>
      <c r="N43" s="1">
        <v>182</v>
      </c>
      <c r="O43" s="1">
        <v>182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" t="s">
        <v>3</v>
      </c>
      <c r="Y43" s="17" t="s">
        <v>214</v>
      </c>
      <c r="Z43" s="1"/>
    </row>
    <row r="44" spans="1:26" x14ac:dyDescent="0.3">
      <c r="A44" s="1" t="s">
        <v>107</v>
      </c>
      <c r="B44" s="5" t="s">
        <v>110</v>
      </c>
      <c r="C44" s="7">
        <v>87544428</v>
      </c>
      <c r="D44" s="7"/>
      <c r="E44" s="1" t="s">
        <v>49</v>
      </c>
      <c r="F44" s="1" t="s">
        <v>111</v>
      </c>
      <c r="G44" s="1" t="s">
        <v>4</v>
      </c>
      <c r="H44" s="1" t="s">
        <v>4</v>
      </c>
      <c r="I44" s="1" t="s">
        <v>11</v>
      </c>
      <c r="J44" s="1" t="s">
        <v>57</v>
      </c>
      <c r="K44" s="1" t="s">
        <v>13</v>
      </c>
      <c r="L44" s="1">
        <v>1</v>
      </c>
      <c r="M44" s="1">
        <v>100.8</v>
      </c>
      <c r="N44" s="1">
        <v>53.55</v>
      </c>
      <c r="O44" s="1">
        <v>101</v>
      </c>
      <c r="P44" s="15">
        <v>3115.4</v>
      </c>
      <c r="Q44" s="15">
        <v>131.30000000000001</v>
      </c>
      <c r="R44" s="15">
        <v>10.4</v>
      </c>
      <c r="S44" s="15">
        <v>276.68</v>
      </c>
      <c r="T44" s="15">
        <v>415.61</v>
      </c>
      <c r="U44" s="15">
        <v>833.99</v>
      </c>
      <c r="V44" s="15">
        <v>125.1</v>
      </c>
      <c r="W44" s="15">
        <v>959.09</v>
      </c>
      <c r="X44" s="1" t="s">
        <v>3</v>
      </c>
      <c r="Y44" s="17" t="s">
        <v>214</v>
      </c>
      <c r="Z44" s="1"/>
    </row>
    <row r="45" spans="1:26" x14ac:dyDescent="0.3">
      <c r="A45" s="1" t="s">
        <v>107</v>
      </c>
      <c r="B45" s="5" t="s">
        <v>112</v>
      </c>
      <c r="C45" s="7">
        <v>87544446</v>
      </c>
      <c r="D45" s="7"/>
      <c r="E45" s="1" t="s">
        <v>49</v>
      </c>
      <c r="F45" s="1" t="s">
        <v>114</v>
      </c>
      <c r="G45" s="1" t="s">
        <v>4</v>
      </c>
      <c r="H45" s="1" t="s">
        <v>4</v>
      </c>
      <c r="I45" s="1" t="s">
        <v>14</v>
      </c>
      <c r="J45" s="1" t="s">
        <v>113</v>
      </c>
      <c r="K45" s="1" t="s">
        <v>13</v>
      </c>
      <c r="L45" s="1">
        <v>1</v>
      </c>
      <c r="M45" s="1">
        <v>1</v>
      </c>
      <c r="N45" s="1">
        <v>5.41</v>
      </c>
      <c r="O45" s="1">
        <v>6</v>
      </c>
      <c r="P45" s="15">
        <v>0</v>
      </c>
      <c r="Q45" s="15">
        <v>43.34</v>
      </c>
      <c r="R45" s="15">
        <v>10.4</v>
      </c>
      <c r="S45" s="15">
        <v>84.01</v>
      </c>
      <c r="T45" s="15">
        <v>122.72</v>
      </c>
      <c r="U45" s="15">
        <v>260.47000000000003</v>
      </c>
      <c r="V45" s="15">
        <v>39.07</v>
      </c>
      <c r="W45" s="15">
        <v>299.54000000000002</v>
      </c>
      <c r="X45" s="1" t="s">
        <v>3</v>
      </c>
      <c r="Y45" s="17" t="s">
        <v>214</v>
      </c>
      <c r="Z45" s="1"/>
    </row>
    <row r="46" spans="1:26" x14ac:dyDescent="0.3">
      <c r="A46" s="1" t="s">
        <v>107</v>
      </c>
      <c r="B46" s="7">
        <v>2292537</v>
      </c>
      <c r="C46" s="5">
        <v>87544650</v>
      </c>
      <c r="D46" s="5"/>
      <c r="E46" s="1" t="s">
        <v>189</v>
      </c>
      <c r="F46" s="1" t="s">
        <v>117</v>
      </c>
      <c r="G46" s="1" t="s">
        <v>14</v>
      </c>
      <c r="H46" s="1" t="s">
        <v>14</v>
      </c>
      <c r="I46" s="1" t="s">
        <v>82</v>
      </c>
      <c r="J46" s="1" t="s">
        <v>116</v>
      </c>
      <c r="K46" s="1" t="s">
        <v>13</v>
      </c>
      <c r="L46" s="1">
        <v>1</v>
      </c>
      <c r="M46" s="1">
        <v>500</v>
      </c>
      <c r="N46" s="1">
        <v>240</v>
      </c>
      <c r="O46" s="1">
        <v>500</v>
      </c>
      <c r="P46" s="15">
        <v>0</v>
      </c>
      <c r="Q46" s="15">
        <v>950</v>
      </c>
      <c r="R46" s="15">
        <v>10.4</v>
      </c>
      <c r="S46" s="15">
        <v>951.71</v>
      </c>
      <c r="T46" s="15">
        <v>931.22</v>
      </c>
      <c r="U46" s="15">
        <v>2843.33</v>
      </c>
      <c r="V46" s="15">
        <v>426.5</v>
      </c>
      <c r="W46" s="15">
        <v>3269.83</v>
      </c>
      <c r="X46" s="1" t="s">
        <v>3</v>
      </c>
      <c r="Y46" s="17" t="s">
        <v>214</v>
      </c>
      <c r="Z46" s="1"/>
    </row>
    <row r="47" spans="1:26" x14ac:dyDescent="0.3">
      <c r="A47" s="1" t="s">
        <v>118</v>
      </c>
      <c r="B47" s="7">
        <v>87541956</v>
      </c>
      <c r="C47" s="7">
        <v>76802618</v>
      </c>
      <c r="D47" s="7"/>
      <c r="E47" s="1" t="s">
        <v>188</v>
      </c>
      <c r="F47" s="1" t="s">
        <v>190</v>
      </c>
      <c r="G47" s="1" t="s">
        <v>4</v>
      </c>
      <c r="H47" s="1" t="s">
        <v>4</v>
      </c>
      <c r="I47" s="1" t="s">
        <v>4</v>
      </c>
      <c r="J47" s="1" t="s">
        <v>106</v>
      </c>
      <c r="K47" s="1" t="s">
        <v>119</v>
      </c>
      <c r="L47" s="1">
        <v>1</v>
      </c>
      <c r="M47" s="1">
        <v>30000</v>
      </c>
      <c r="N47" s="1">
        <v>0</v>
      </c>
      <c r="O47" s="1">
        <v>30000</v>
      </c>
      <c r="P47" s="15">
        <v>0</v>
      </c>
      <c r="Q47" s="15">
        <v>6240</v>
      </c>
      <c r="R47" s="15">
        <v>10.4</v>
      </c>
      <c r="S47" s="15">
        <v>2190.86</v>
      </c>
      <c r="T47" s="15">
        <v>0</v>
      </c>
      <c r="U47" s="15">
        <v>8441.26</v>
      </c>
      <c r="V47" s="15">
        <v>1266.19</v>
      </c>
      <c r="W47" s="15">
        <v>9707.4500000000007</v>
      </c>
      <c r="X47" s="1" t="s">
        <v>3</v>
      </c>
      <c r="Y47" s="17" t="s">
        <v>214</v>
      </c>
      <c r="Z47" s="1"/>
    </row>
    <row r="48" spans="1:26" x14ac:dyDescent="0.3">
      <c r="A48" s="1" t="s">
        <v>118</v>
      </c>
      <c r="B48" s="5" t="s">
        <v>120</v>
      </c>
      <c r="C48" s="5">
        <v>87543022</v>
      </c>
      <c r="D48" s="5"/>
      <c r="E48" s="1" t="s">
        <v>45</v>
      </c>
      <c r="F48" s="1" t="s">
        <v>148</v>
      </c>
      <c r="G48" s="1" t="s">
        <v>4</v>
      </c>
      <c r="H48" s="1" t="s">
        <v>4</v>
      </c>
      <c r="I48" s="1" t="s">
        <v>11</v>
      </c>
      <c r="J48" s="1" t="s">
        <v>12</v>
      </c>
      <c r="K48" s="1" t="s">
        <v>13</v>
      </c>
      <c r="L48" s="1">
        <v>1</v>
      </c>
      <c r="M48" s="1">
        <v>25.15</v>
      </c>
      <c r="N48" s="1">
        <v>20.92</v>
      </c>
      <c r="O48" s="1">
        <v>26</v>
      </c>
      <c r="P48" s="15">
        <v>0</v>
      </c>
      <c r="Q48" s="15">
        <v>43.34</v>
      </c>
      <c r="R48" s="15">
        <v>10.4</v>
      </c>
      <c r="S48" s="15">
        <v>21.93</v>
      </c>
      <c r="T48" s="15">
        <v>0</v>
      </c>
      <c r="U48" s="15">
        <v>75.67</v>
      </c>
      <c r="V48" s="15">
        <v>11.35</v>
      </c>
      <c r="W48" s="15">
        <v>87.02</v>
      </c>
      <c r="X48" s="1" t="s">
        <v>3</v>
      </c>
      <c r="Y48" s="17" t="s">
        <v>214</v>
      </c>
      <c r="Z48" s="1"/>
    </row>
    <row r="49" spans="1:26" x14ac:dyDescent="0.3">
      <c r="A49" s="1" t="s">
        <v>118</v>
      </c>
      <c r="B49" s="5" t="s">
        <v>122</v>
      </c>
      <c r="C49" s="5"/>
      <c r="D49" s="5"/>
      <c r="E49" s="1" t="s">
        <v>188</v>
      </c>
      <c r="F49" s="1" t="s">
        <v>124</v>
      </c>
      <c r="G49" s="1" t="s">
        <v>4</v>
      </c>
      <c r="H49" s="1" t="s">
        <v>4</v>
      </c>
      <c r="I49" s="1" t="s">
        <v>4</v>
      </c>
      <c r="J49" s="1" t="s">
        <v>123</v>
      </c>
      <c r="K49" s="1" t="s">
        <v>13</v>
      </c>
      <c r="L49" s="1">
        <v>1</v>
      </c>
      <c r="M49" s="1">
        <v>1008</v>
      </c>
      <c r="N49" s="1">
        <v>262.02999999999997</v>
      </c>
      <c r="O49" s="1">
        <v>1008</v>
      </c>
      <c r="P49" s="15">
        <v>0</v>
      </c>
      <c r="Q49" s="15">
        <v>403.2</v>
      </c>
      <c r="R49" s="15">
        <v>10.4</v>
      </c>
      <c r="S49" s="15">
        <v>1099.1300000000001</v>
      </c>
      <c r="T49" s="15">
        <v>1769.42</v>
      </c>
      <c r="U49" s="15">
        <v>3282.15</v>
      </c>
      <c r="V49" s="15">
        <v>492.32</v>
      </c>
      <c r="W49" s="15">
        <v>3774.47</v>
      </c>
      <c r="X49" s="1" t="s">
        <v>3</v>
      </c>
      <c r="Y49" s="17" t="s">
        <v>214</v>
      </c>
      <c r="Z49" s="1"/>
    </row>
    <row r="50" spans="1:26" x14ac:dyDescent="0.3">
      <c r="A50" s="1" t="s">
        <v>118</v>
      </c>
      <c r="B50" s="5" t="s">
        <v>125</v>
      </c>
      <c r="C50" s="5"/>
      <c r="D50" s="5"/>
      <c r="E50" s="1" t="s">
        <v>188</v>
      </c>
      <c r="F50" s="1" t="s">
        <v>104</v>
      </c>
      <c r="G50" s="1" t="s">
        <v>4</v>
      </c>
      <c r="H50" s="1" t="s">
        <v>4</v>
      </c>
      <c r="I50" s="1" t="s">
        <v>11</v>
      </c>
      <c r="J50" s="1" t="s">
        <v>103</v>
      </c>
      <c r="K50" s="1" t="s">
        <v>13</v>
      </c>
      <c r="L50" s="1">
        <v>1</v>
      </c>
      <c r="M50" s="1">
        <v>630.6</v>
      </c>
      <c r="N50" s="1">
        <v>422.59</v>
      </c>
      <c r="O50" s="1">
        <v>631</v>
      </c>
      <c r="P50" s="15">
        <v>0</v>
      </c>
      <c r="Q50" s="15">
        <v>820.3</v>
      </c>
      <c r="R50" s="15">
        <v>10.4</v>
      </c>
      <c r="S50" s="15">
        <v>995.44</v>
      </c>
      <c r="T50" s="15">
        <v>1147.3699999999999</v>
      </c>
      <c r="U50" s="15">
        <v>2973.51</v>
      </c>
      <c r="V50" s="15">
        <v>446.03</v>
      </c>
      <c r="W50" s="15">
        <v>3419.54</v>
      </c>
      <c r="X50" s="1" t="s">
        <v>3</v>
      </c>
      <c r="Y50" s="17" t="s">
        <v>214</v>
      </c>
      <c r="Z50" s="1"/>
    </row>
    <row r="51" spans="1:26" x14ac:dyDescent="0.3">
      <c r="A51" s="1" t="s">
        <v>118</v>
      </c>
      <c r="B51" s="5" t="s">
        <v>126</v>
      </c>
      <c r="C51" s="7">
        <v>87543457</v>
      </c>
      <c r="D51" s="7"/>
      <c r="E51" s="1" t="s">
        <v>188</v>
      </c>
      <c r="F51" s="1" t="s">
        <v>128</v>
      </c>
      <c r="G51" s="1" t="s">
        <v>4</v>
      </c>
      <c r="H51" s="1" t="s">
        <v>4</v>
      </c>
      <c r="I51" s="1" t="s">
        <v>14</v>
      </c>
      <c r="J51" s="1" t="s">
        <v>127</v>
      </c>
      <c r="K51" s="1" t="s">
        <v>13</v>
      </c>
      <c r="L51" s="1">
        <v>1</v>
      </c>
      <c r="M51" s="1">
        <v>920.2</v>
      </c>
      <c r="N51" s="1">
        <v>317.62</v>
      </c>
      <c r="O51" s="1">
        <v>921</v>
      </c>
      <c r="P51" s="15">
        <v>0</v>
      </c>
      <c r="Q51" s="15">
        <v>1602.54</v>
      </c>
      <c r="R51" s="15">
        <v>10.4</v>
      </c>
      <c r="S51" s="15">
        <v>810.72</v>
      </c>
      <c r="T51" s="15">
        <v>0</v>
      </c>
      <c r="U51" s="15">
        <v>2423.66</v>
      </c>
      <c r="V51" s="15">
        <v>363.55</v>
      </c>
      <c r="W51" s="15">
        <v>2787.21</v>
      </c>
      <c r="X51" s="1" t="s">
        <v>3</v>
      </c>
      <c r="Y51" s="17" t="s">
        <v>214</v>
      </c>
      <c r="Z51" s="1"/>
    </row>
    <row r="52" spans="1:26" x14ac:dyDescent="0.3">
      <c r="A52" s="1" t="s">
        <v>118</v>
      </c>
      <c r="B52" s="5" t="s">
        <v>129</v>
      </c>
      <c r="C52" s="5"/>
      <c r="D52" s="5"/>
      <c r="E52" s="1" t="s">
        <v>188</v>
      </c>
      <c r="F52" s="1" t="s">
        <v>86</v>
      </c>
      <c r="G52" s="1" t="s">
        <v>4</v>
      </c>
      <c r="H52" s="1" t="s">
        <v>4</v>
      </c>
      <c r="I52" s="1" t="s">
        <v>11</v>
      </c>
      <c r="J52" s="1" t="s">
        <v>23</v>
      </c>
      <c r="K52" s="1" t="s">
        <v>13</v>
      </c>
      <c r="L52" s="1">
        <v>1</v>
      </c>
      <c r="M52" s="1">
        <v>16.5</v>
      </c>
      <c r="N52" s="1">
        <v>11.78</v>
      </c>
      <c r="O52" s="1">
        <v>17</v>
      </c>
      <c r="P52" s="15">
        <v>0</v>
      </c>
      <c r="Q52" s="15">
        <v>43.34</v>
      </c>
      <c r="R52" s="15">
        <v>10.4</v>
      </c>
      <c r="S52" s="15">
        <v>21.93</v>
      </c>
      <c r="T52" s="15">
        <v>0</v>
      </c>
      <c r="U52" s="15">
        <v>75.67</v>
      </c>
      <c r="V52" s="15">
        <v>11.35</v>
      </c>
      <c r="W52" s="15">
        <v>87.02</v>
      </c>
      <c r="X52" s="1" t="s">
        <v>3</v>
      </c>
      <c r="Y52" s="17" t="s">
        <v>214</v>
      </c>
      <c r="Z52" s="1"/>
    </row>
    <row r="53" spans="1:26" x14ac:dyDescent="0.3">
      <c r="A53" s="1" t="s">
        <v>118</v>
      </c>
      <c r="B53" s="7">
        <v>2344300</v>
      </c>
      <c r="C53" s="5"/>
      <c r="D53" s="5"/>
      <c r="E53" s="1" t="s">
        <v>188</v>
      </c>
      <c r="F53" s="1" t="s">
        <v>148</v>
      </c>
      <c r="G53" s="1" t="s">
        <v>4</v>
      </c>
      <c r="H53" s="1" t="s">
        <v>4</v>
      </c>
      <c r="I53" s="1" t="s">
        <v>11</v>
      </c>
      <c r="J53" s="1" t="s">
        <v>130</v>
      </c>
      <c r="K53" s="1" t="s">
        <v>13</v>
      </c>
      <c r="L53" s="1">
        <v>2</v>
      </c>
      <c r="M53" s="1">
        <v>302</v>
      </c>
      <c r="N53" s="1">
        <v>834.9</v>
      </c>
      <c r="O53" s="1">
        <v>835</v>
      </c>
      <c r="P53" s="15">
        <v>0</v>
      </c>
      <c r="Q53" s="15">
        <v>1085.5</v>
      </c>
      <c r="R53" s="15">
        <v>10.4</v>
      </c>
      <c r="S53" s="15">
        <v>549.15</v>
      </c>
      <c r="T53" s="15">
        <v>0</v>
      </c>
      <c r="U53" s="15">
        <v>1645.05</v>
      </c>
      <c r="V53" s="15">
        <v>246.76</v>
      </c>
      <c r="W53" s="15">
        <v>1891.81</v>
      </c>
      <c r="X53" s="1" t="s">
        <v>3</v>
      </c>
      <c r="Y53" s="17" t="s">
        <v>214</v>
      </c>
      <c r="Z53" s="1"/>
    </row>
    <row r="54" spans="1:26" x14ac:dyDescent="0.3">
      <c r="A54" s="1" t="s">
        <v>118</v>
      </c>
      <c r="B54" s="7">
        <v>2370438</v>
      </c>
      <c r="C54" s="5"/>
      <c r="D54" s="5"/>
      <c r="E54" s="1" t="s">
        <v>188</v>
      </c>
      <c r="F54" s="1" t="s">
        <v>132</v>
      </c>
      <c r="G54" s="1" t="s">
        <v>4</v>
      </c>
      <c r="H54" s="1" t="s">
        <v>4</v>
      </c>
      <c r="I54" s="1" t="s">
        <v>11</v>
      </c>
      <c r="J54" s="1" t="s">
        <v>131</v>
      </c>
      <c r="K54" s="1" t="s">
        <v>13</v>
      </c>
      <c r="L54" s="1">
        <v>1</v>
      </c>
      <c r="M54" s="1">
        <v>672</v>
      </c>
      <c r="N54" s="1">
        <v>311.58</v>
      </c>
      <c r="O54" s="1">
        <v>672</v>
      </c>
      <c r="P54" s="15">
        <v>0</v>
      </c>
      <c r="Q54" s="15">
        <v>873.6</v>
      </c>
      <c r="R54" s="15">
        <v>10.4</v>
      </c>
      <c r="S54" s="15">
        <v>441.95</v>
      </c>
      <c r="T54" s="15">
        <v>0</v>
      </c>
      <c r="U54" s="15">
        <v>1325.95</v>
      </c>
      <c r="V54" s="15">
        <v>198.89</v>
      </c>
      <c r="W54" s="15">
        <v>1524.84</v>
      </c>
      <c r="X54" s="1" t="s">
        <v>3</v>
      </c>
      <c r="Y54" s="17" t="s">
        <v>214</v>
      </c>
      <c r="Z54" s="1"/>
    </row>
    <row r="55" spans="1:26" x14ac:dyDescent="0.3">
      <c r="A55" s="1" t="s">
        <v>133</v>
      </c>
      <c r="B55" s="7">
        <v>2326372</v>
      </c>
      <c r="C55" s="7">
        <v>87540605</v>
      </c>
      <c r="D55" s="7"/>
      <c r="E55" s="1" t="s">
        <v>148</v>
      </c>
      <c r="F55" s="1" t="s">
        <v>134</v>
      </c>
      <c r="G55" s="1" t="s">
        <v>11</v>
      </c>
      <c r="H55" s="1" t="s">
        <v>11</v>
      </c>
      <c r="I55" s="1" t="s">
        <v>4</v>
      </c>
      <c r="J55" s="1" t="s">
        <v>10</v>
      </c>
      <c r="K55" s="1" t="s">
        <v>8</v>
      </c>
      <c r="L55" s="1">
        <v>1</v>
      </c>
      <c r="M55" s="1">
        <v>20000</v>
      </c>
      <c r="N55" s="1">
        <v>0</v>
      </c>
      <c r="O55" s="1">
        <v>20000</v>
      </c>
      <c r="P55" s="15">
        <v>0</v>
      </c>
      <c r="Q55" s="15">
        <v>9214.4</v>
      </c>
      <c r="R55" s="15">
        <v>10.4</v>
      </c>
      <c r="S55" s="15">
        <v>3235.18</v>
      </c>
      <c r="T55" s="15">
        <v>0</v>
      </c>
      <c r="U55" s="15">
        <v>12459.98</v>
      </c>
      <c r="V55" s="15">
        <v>1869</v>
      </c>
      <c r="W55" s="15">
        <v>14328.98</v>
      </c>
      <c r="X55" s="1" t="s">
        <v>3</v>
      </c>
      <c r="Y55" s="17" t="s">
        <v>214</v>
      </c>
      <c r="Z55" s="1"/>
    </row>
    <row r="56" spans="1:26" x14ac:dyDescent="0.3">
      <c r="A56" s="1" t="s">
        <v>133</v>
      </c>
      <c r="B56" s="7">
        <v>2326371</v>
      </c>
      <c r="C56" s="7">
        <v>87540606</v>
      </c>
      <c r="D56" s="7"/>
      <c r="E56" s="1" t="s">
        <v>188</v>
      </c>
      <c r="F56" s="1" t="s">
        <v>189</v>
      </c>
      <c r="G56" s="1" t="s">
        <v>11</v>
      </c>
      <c r="H56" s="1" t="s">
        <v>11</v>
      </c>
      <c r="I56" s="1" t="s">
        <v>14</v>
      </c>
      <c r="J56" s="1" t="s">
        <v>15</v>
      </c>
      <c r="K56" s="1" t="s">
        <v>102</v>
      </c>
      <c r="L56" s="1">
        <v>10</v>
      </c>
      <c r="M56" s="1">
        <v>10000</v>
      </c>
      <c r="N56" s="1">
        <v>3120</v>
      </c>
      <c r="O56" s="1">
        <v>10000</v>
      </c>
      <c r="P56" s="15">
        <v>0</v>
      </c>
      <c r="Q56" s="15">
        <v>9308</v>
      </c>
      <c r="R56" s="15">
        <v>10.4</v>
      </c>
      <c r="S56" s="15">
        <v>3268.04</v>
      </c>
      <c r="T56" s="15">
        <v>0</v>
      </c>
      <c r="U56" s="15">
        <v>12586.44</v>
      </c>
      <c r="V56" s="15">
        <v>1887.97</v>
      </c>
      <c r="W56" s="15">
        <v>14474.41</v>
      </c>
      <c r="X56" s="1" t="s">
        <v>3</v>
      </c>
      <c r="Y56" s="17" t="s">
        <v>214</v>
      </c>
      <c r="Z56" s="1"/>
    </row>
    <row r="57" spans="1:26" x14ac:dyDescent="0.3">
      <c r="A57" s="1" t="s">
        <v>133</v>
      </c>
      <c r="B57" s="7">
        <v>2344305</v>
      </c>
      <c r="C57" s="5" t="s">
        <v>17</v>
      </c>
      <c r="D57" s="5"/>
      <c r="E57" s="1" t="s">
        <v>188</v>
      </c>
      <c r="F57" s="1" t="s">
        <v>191</v>
      </c>
      <c r="G57" s="1" t="s">
        <v>4</v>
      </c>
      <c r="H57" s="1" t="s">
        <v>4</v>
      </c>
      <c r="I57" s="1" t="s">
        <v>11</v>
      </c>
      <c r="J57" s="1" t="s">
        <v>54</v>
      </c>
      <c r="K57" s="1" t="s">
        <v>13</v>
      </c>
      <c r="L57" s="1">
        <v>2</v>
      </c>
      <c r="M57" s="1">
        <v>252</v>
      </c>
      <c r="N57" s="1">
        <v>1006.85</v>
      </c>
      <c r="O57" s="1">
        <v>1007</v>
      </c>
      <c r="P57" s="15">
        <v>0</v>
      </c>
      <c r="Q57" s="15">
        <v>1309.0999999999999</v>
      </c>
      <c r="R57" s="15">
        <v>10.4</v>
      </c>
      <c r="S57" s="15">
        <v>662.27</v>
      </c>
      <c r="T57" s="15">
        <v>0</v>
      </c>
      <c r="U57" s="15">
        <v>1981.77</v>
      </c>
      <c r="V57" s="15">
        <v>297.27</v>
      </c>
      <c r="W57" s="15">
        <v>2279.04</v>
      </c>
      <c r="X57" s="1" t="s">
        <v>3</v>
      </c>
      <c r="Y57" s="17" t="s">
        <v>214</v>
      </c>
      <c r="Z57" s="1"/>
    </row>
    <row r="58" spans="1:26" x14ac:dyDescent="0.3">
      <c r="A58" s="1" t="s">
        <v>133</v>
      </c>
      <c r="B58" s="5" t="s">
        <v>135</v>
      </c>
      <c r="C58" s="5" t="s">
        <v>17</v>
      </c>
      <c r="D58" s="5"/>
      <c r="E58" s="1" t="s">
        <v>176</v>
      </c>
      <c r="F58" s="1" t="s">
        <v>58</v>
      </c>
      <c r="G58" s="1" t="s">
        <v>4</v>
      </c>
      <c r="H58" s="1" t="s">
        <v>4</v>
      </c>
      <c r="I58" s="1" t="s">
        <v>11</v>
      </c>
      <c r="J58" s="1" t="s">
        <v>57</v>
      </c>
      <c r="K58" s="1" t="s">
        <v>13</v>
      </c>
      <c r="L58" s="1">
        <v>3</v>
      </c>
      <c r="M58" s="1">
        <v>3012</v>
      </c>
      <c r="N58" s="1">
        <v>0.34</v>
      </c>
      <c r="O58" s="1">
        <v>3012</v>
      </c>
      <c r="P58" s="15">
        <v>0</v>
      </c>
      <c r="Q58" s="15">
        <v>8356</v>
      </c>
      <c r="R58" s="15">
        <v>10.4</v>
      </c>
      <c r="S58" s="15">
        <v>4227.3</v>
      </c>
      <c r="T58" s="15">
        <v>0</v>
      </c>
      <c r="U58" s="15">
        <v>12593.699999999999</v>
      </c>
      <c r="V58" s="15">
        <v>1889.06</v>
      </c>
      <c r="W58" s="15">
        <v>14482.76</v>
      </c>
      <c r="X58" s="1" t="s">
        <v>3</v>
      </c>
      <c r="Y58" s="17" t="s">
        <v>214</v>
      </c>
      <c r="Z58" s="1"/>
    </row>
    <row r="59" spans="1:26" x14ac:dyDescent="0.3">
      <c r="A59" s="1" t="s">
        <v>133</v>
      </c>
      <c r="B59" s="7">
        <v>2292538</v>
      </c>
      <c r="C59" s="5">
        <v>87542166</v>
      </c>
      <c r="D59" s="5"/>
      <c r="E59" s="1" t="s">
        <v>189</v>
      </c>
      <c r="F59" s="1" t="s">
        <v>138</v>
      </c>
      <c r="G59" s="1" t="s">
        <v>14</v>
      </c>
      <c r="H59" s="1" t="s">
        <v>14</v>
      </c>
      <c r="I59" s="1" t="s">
        <v>82</v>
      </c>
      <c r="J59" s="1" t="s">
        <v>137</v>
      </c>
      <c r="K59" s="1" t="s">
        <v>13</v>
      </c>
      <c r="L59" s="1">
        <v>1</v>
      </c>
      <c r="M59" s="1">
        <v>5</v>
      </c>
      <c r="N59" s="1">
        <v>3.84</v>
      </c>
      <c r="O59" s="1">
        <v>5</v>
      </c>
      <c r="P59" s="15">
        <v>0</v>
      </c>
      <c r="Q59" s="15">
        <v>43.34</v>
      </c>
      <c r="R59" s="15">
        <v>10.4</v>
      </c>
      <c r="S59" s="15">
        <v>84.01</v>
      </c>
      <c r="T59" s="15">
        <v>122.72</v>
      </c>
      <c r="U59" s="15">
        <v>260.47000000000003</v>
      </c>
      <c r="V59" s="15">
        <v>39.07</v>
      </c>
      <c r="W59" s="15">
        <v>299.54000000000002</v>
      </c>
      <c r="X59" s="1" t="s">
        <v>3</v>
      </c>
      <c r="Y59" s="17" t="s">
        <v>214</v>
      </c>
      <c r="Z59" s="1"/>
    </row>
    <row r="60" spans="1:26" x14ac:dyDescent="0.3">
      <c r="A60" s="1" t="s">
        <v>139</v>
      </c>
      <c r="B60" s="7">
        <v>2326370</v>
      </c>
      <c r="C60" s="7">
        <v>87539476</v>
      </c>
      <c r="D60" s="7"/>
      <c r="E60" s="1" t="s">
        <v>148</v>
      </c>
      <c r="F60" s="1" t="s">
        <v>140</v>
      </c>
      <c r="G60" s="1" t="s">
        <v>11</v>
      </c>
      <c r="H60" s="1" t="s">
        <v>11</v>
      </c>
      <c r="I60" s="1" t="s">
        <v>11</v>
      </c>
      <c r="J60" s="1" t="s">
        <v>23</v>
      </c>
      <c r="K60" s="1" t="s">
        <v>13</v>
      </c>
      <c r="L60" s="1">
        <v>1</v>
      </c>
      <c r="M60" s="1">
        <v>25</v>
      </c>
      <c r="N60" s="1">
        <v>90</v>
      </c>
      <c r="O60" s="1">
        <v>90</v>
      </c>
      <c r="P60" s="15">
        <v>0</v>
      </c>
      <c r="Q60" s="15">
        <v>43.34</v>
      </c>
      <c r="R60" s="15">
        <v>10.4</v>
      </c>
      <c r="S60" s="15">
        <v>21.93</v>
      </c>
      <c r="T60" s="15">
        <v>0</v>
      </c>
      <c r="U60" s="15">
        <v>75.67</v>
      </c>
      <c r="V60" s="15">
        <v>11.35</v>
      </c>
      <c r="W60" s="15">
        <v>87.02</v>
      </c>
      <c r="X60" s="1" t="s">
        <v>3</v>
      </c>
      <c r="Y60" s="17" t="s">
        <v>214</v>
      </c>
      <c r="Z60" s="1"/>
    </row>
    <row r="61" spans="1:26" x14ac:dyDescent="0.3">
      <c r="A61" s="1" t="s">
        <v>141</v>
      </c>
      <c r="B61" s="7">
        <v>2326369</v>
      </c>
      <c r="C61" s="7">
        <v>87539569</v>
      </c>
      <c r="D61" s="7"/>
      <c r="E61" s="1" t="s">
        <v>148</v>
      </c>
      <c r="F61" s="1" t="s">
        <v>143</v>
      </c>
      <c r="G61" s="1" t="s">
        <v>11</v>
      </c>
      <c r="H61" s="1" t="s">
        <v>11</v>
      </c>
      <c r="I61" s="1" t="s">
        <v>4</v>
      </c>
      <c r="J61" s="1" t="s">
        <v>142</v>
      </c>
      <c r="K61" s="1" t="s">
        <v>8</v>
      </c>
      <c r="L61" s="1">
        <v>1</v>
      </c>
      <c r="M61" s="1">
        <v>20000</v>
      </c>
      <c r="N61" s="1">
        <v>0</v>
      </c>
      <c r="O61" s="1">
        <v>20000</v>
      </c>
      <c r="P61" s="15">
        <v>0</v>
      </c>
      <c r="Q61" s="15">
        <v>9214.4</v>
      </c>
      <c r="R61" s="15">
        <v>10.4</v>
      </c>
      <c r="S61" s="15">
        <v>3235.18</v>
      </c>
      <c r="T61" s="15">
        <v>0</v>
      </c>
      <c r="U61" s="15">
        <v>12459.98</v>
      </c>
      <c r="V61" s="15">
        <v>1869</v>
      </c>
      <c r="W61" s="15">
        <v>14328.98</v>
      </c>
      <c r="X61" s="1" t="s">
        <v>3</v>
      </c>
      <c r="Y61" s="17" t="s">
        <v>214</v>
      </c>
      <c r="Z61" s="1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D733-488E-4394-8811-F56D9516B229}">
  <dimension ref="A2:I111"/>
  <sheetViews>
    <sheetView workbookViewId="0">
      <selection activeCell="B2" sqref="B2:B61"/>
    </sheetView>
  </sheetViews>
  <sheetFormatPr defaultRowHeight="14.4" x14ac:dyDescent="0.3"/>
  <cols>
    <col min="1" max="1" width="11.88671875" bestFit="1" customWidth="1"/>
    <col min="2" max="2" width="35.5546875" customWidth="1"/>
    <col min="7" max="7" width="11.88671875" bestFit="1" customWidth="1"/>
    <col min="9" max="9" width="24" bestFit="1" customWidth="1"/>
  </cols>
  <sheetData>
    <row r="2" spans="1:9" x14ac:dyDescent="0.3">
      <c r="A2" s="3">
        <v>87545564</v>
      </c>
      <c r="B2" t="str">
        <f>VLOOKUP(A2,G:I,3,FALSE)</f>
        <v>BRENNTAG SA</v>
      </c>
      <c r="G2" s="2" t="s">
        <v>144</v>
      </c>
      <c r="H2" s="2" t="s">
        <v>145</v>
      </c>
      <c r="I2" s="2" t="s">
        <v>146</v>
      </c>
    </row>
    <row r="3" spans="1:9" x14ac:dyDescent="0.3">
      <c r="A3" t="s">
        <v>9</v>
      </c>
      <c r="B3" t="str">
        <f t="shared" ref="B3:B61" si="0">VLOOKUP(A3,G:I,3,FALSE)</f>
        <v>BRENNTAG KEMPTON PARK</v>
      </c>
      <c r="G3" s="4">
        <v>2121166</v>
      </c>
      <c r="H3" s="1" t="s">
        <v>17</v>
      </c>
      <c r="I3" s="1" t="s">
        <v>147</v>
      </c>
    </row>
    <row r="4" spans="1:9" x14ac:dyDescent="0.3">
      <c r="A4" s="3">
        <v>2326437</v>
      </c>
      <c r="B4" t="str">
        <f t="shared" si="0"/>
        <v>CONNECT LOGISTICS</v>
      </c>
      <c r="G4" s="4">
        <v>2121167</v>
      </c>
      <c r="H4" s="1" t="s">
        <v>17</v>
      </c>
      <c r="I4" s="1" t="s">
        <v>147</v>
      </c>
    </row>
    <row r="5" spans="1:9" x14ac:dyDescent="0.3">
      <c r="A5" s="3">
        <v>2344310</v>
      </c>
      <c r="B5" t="str">
        <f t="shared" si="0"/>
        <v>BRENNTAG - POMONA</v>
      </c>
      <c r="G5" s="4">
        <v>21221168</v>
      </c>
      <c r="H5" s="1" t="s">
        <v>17</v>
      </c>
      <c r="I5" s="1" t="s">
        <v>147</v>
      </c>
    </row>
    <row r="6" spans="1:9" x14ac:dyDescent="0.3">
      <c r="A6" s="3">
        <v>2121169</v>
      </c>
      <c r="B6" t="str">
        <f t="shared" si="0"/>
        <v>BRENNTAG - POMONA</v>
      </c>
      <c r="G6" s="4">
        <v>2326361</v>
      </c>
      <c r="H6" s="4">
        <v>87534737</v>
      </c>
      <c r="I6" s="1" t="s">
        <v>148</v>
      </c>
    </row>
    <row r="7" spans="1:9" x14ac:dyDescent="0.3">
      <c r="A7" t="s">
        <v>18</v>
      </c>
      <c r="B7" t="str">
        <f t="shared" si="0"/>
        <v>BRENNTAG - POMONA</v>
      </c>
      <c r="G7" s="4">
        <v>87534271</v>
      </c>
      <c r="H7" s="4">
        <v>-76801291</v>
      </c>
      <c r="I7" s="1" t="s">
        <v>149</v>
      </c>
    </row>
    <row r="8" spans="1:9" x14ac:dyDescent="0.3">
      <c r="A8" t="s">
        <v>22</v>
      </c>
      <c r="B8" t="str">
        <f t="shared" si="0"/>
        <v>BRENNTAG - POMONA</v>
      </c>
      <c r="G8" s="4">
        <v>2292542</v>
      </c>
      <c r="H8" s="4">
        <v>87536019</v>
      </c>
      <c r="I8" s="1" t="s">
        <v>16</v>
      </c>
    </row>
    <row r="9" spans="1:9" x14ac:dyDescent="0.3">
      <c r="A9" t="s">
        <v>25</v>
      </c>
      <c r="B9" t="str">
        <f t="shared" si="0"/>
        <v>BRENNTAG - POMONA</v>
      </c>
      <c r="G9" s="4">
        <v>2292543</v>
      </c>
      <c r="H9" s="4">
        <v>87536028</v>
      </c>
      <c r="I9" s="1" t="s">
        <v>16</v>
      </c>
    </row>
    <row r="10" spans="1:9" x14ac:dyDescent="0.3">
      <c r="A10" t="s">
        <v>28</v>
      </c>
      <c r="B10" t="str">
        <f t="shared" si="0"/>
        <v>BRENNTAG - POMONA</v>
      </c>
      <c r="G10" s="4">
        <v>2292544</v>
      </c>
      <c r="H10" s="4">
        <v>87534832</v>
      </c>
      <c r="I10" s="1" t="s">
        <v>16</v>
      </c>
    </row>
    <row r="11" spans="1:9" x14ac:dyDescent="0.3">
      <c r="A11" t="s">
        <v>31</v>
      </c>
      <c r="B11" t="str">
        <f t="shared" si="0"/>
        <v>BRENNTAG - POMONA</v>
      </c>
      <c r="G11" s="1" t="s">
        <v>150</v>
      </c>
      <c r="H11" s="4">
        <v>87535673</v>
      </c>
      <c r="I11" s="1" t="s">
        <v>49</v>
      </c>
    </row>
    <row r="12" spans="1:9" x14ac:dyDescent="0.3">
      <c r="A12" t="s">
        <v>34</v>
      </c>
      <c r="B12" t="str">
        <f t="shared" si="0"/>
        <v>BRENNTAG - POMONA</v>
      </c>
      <c r="G12" s="1" t="s">
        <v>151</v>
      </c>
      <c r="H12" s="4">
        <v>87534467</v>
      </c>
      <c r="I12" s="1" t="s">
        <v>49</v>
      </c>
    </row>
    <row r="13" spans="1:9" x14ac:dyDescent="0.3">
      <c r="A13" t="s">
        <v>37</v>
      </c>
      <c r="B13" t="str">
        <f t="shared" si="0"/>
        <v>BRENNTAG - POMONA</v>
      </c>
      <c r="G13" s="1" t="s">
        <v>152</v>
      </c>
      <c r="H13" s="4">
        <v>87536129</v>
      </c>
      <c r="I13" s="1" t="s">
        <v>49</v>
      </c>
    </row>
    <row r="14" spans="1:9" x14ac:dyDescent="0.3">
      <c r="A14" t="s">
        <v>40</v>
      </c>
      <c r="B14" t="str">
        <f t="shared" si="0"/>
        <v>BRENNTAG - POMONA</v>
      </c>
      <c r="G14" s="1" t="s">
        <v>153</v>
      </c>
      <c r="H14" s="4">
        <v>87535680</v>
      </c>
      <c r="I14" s="1" t="s">
        <v>49</v>
      </c>
    </row>
    <row r="15" spans="1:9" x14ac:dyDescent="0.3">
      <c r="A15" s="3">
        <v>2292535</v>
      </c>
      <c r="B15" t="str">
        <f t="shared" si="0"/>
        <v>BRENNTAG CPT</v>
      </c>
      <c r="G15" s="1" t="s">
        <v>154</v>
      </c>
      <c r="H15" s="4">
        <v>87535948</v>
      </c>
      <c r="I15" s="1" t="s">
        <v>49</v>
      </c>
    </row>
    <row r="16" spans="1:9" x14ac:dyDescent="0.3">
      <c r="A16" t="s">
        <v>46</v>
      </c>
      <c r="B16" t="str">
        <f t="shared" si="0"/>
        <v>BRENNTAG - POMONA</v>
      </c>
      <c r="G16" s="1" t="s">
        <v>155</v>
      </c>
      <c r="H16" s="4">
        <v>87536236</v>
      </c>
      <c r="I16" s="1" t="s">
        <v>49</v>
      </c>
    </row>
    <row r="17" spans="1:9" x14ac:dyDescent="0.3">
      <c r="A17" s="3">
        <v>2292536</v>
      </c>
      <c r="B17" t="str">
        <f t="shared" si="0"/>
        <v>BRENNTAG CPT</v>
      </c>
      <c r="G17" s="1" t="s">
        <v>156</v>
      </c>
      <c r="H17" s="4">
        <v>87535993</v>
      </c>
      <c r="I17" s="1" t="s">
        <v>49</v>
      </c>
    </row>
    <row r="18" spans="1:9" x14ac:dyDescent="0.3">
      <c r="A18" t="s">
        <v>50</v>
      </c>
      <c r="B18" t="str">
        <f t="shared" si="0"/>
        <v>BRENNTAG - POMONA</v>
      </c>
      <c r="G18" s="4">
        <v>2326365</v>
      </c>
      <c r="H18" s="4">
        <v>87535739</v>
      </c>
      <c r="I18" s="1" t="s">
        <v>148</v>
      </c>
    </row>
    <row r="19" spans="1:9" x14ac:dyDescent="0.3">
      <c r="A19" s="3">
        <v>2292534</v>
      </c>
      <c r="B19" t="str">
        <f t="shared" si="0"/>
        <v>BRENNTAG CPT</v>
      </c>
      <c r="G19" s="4">
        <v>2326366</v>
      </c>
      <c r="H19" s="4">
        <v>87536960</v>
      </c>
      <c r="I19" s="1" t="s">
        <v>148</v>
      </c>
    </row>
    <row r="20" spans="1:9" x14ac:dyDescent="0.3">
      <c r="A20" t="s">
        <v>56</v>
      </c>
      <c r="B20" t="str">
        <f t="shared" si="0"/>
        <v>BRENNTAG - POMONA</v>
      </c>
      <c r="G20" s="1" t="s">
        <v>157</v>
      </c>
      <c r="H20" s="4">
        <v>-87537411</v>
      </c>
      <c r="I20" s="1" t="s">
        <v>149</v>
      </c>
    </row>
    <row r="21" spans="1:9" x14ac:dyDescent="0.3">
      <c r="A21" s="3">
        <v>2314255</v>
      </c>
      <c r="B21" t="str">
        <f t="shared" si="0"/>
        <v>BRENNTAG - POMONA</v>
      </c>
      <c r="G21" s="1" t="s">
        <v>158</v>
      </c>
      <c r="H21" s="4">
        <v>-87537142</v>
      </c>
      <c r="I21" s="1" t="s">
        <v>149</v>
      </c>
    </row>
    <row r="22" spans="1:9" x14ac:dyDescent="0.3">
      <c r="A22" s="3">
        <v>2326439</v>
      </c>
      <c r="B22" t="str">
        <f t="shared" si="0"/>
        <v>CONNECT LOGISTICS</v>
      </c>
      <c r="G22" s="1" t="s">
        <v>159</v>
      </c>
      <c r="H22" s="4">
        <v>-87536235</v>
      </c>
      <c r="I22" s="1" t="s">
        <v>149</v>
      </c>
    </row>
    <row r="23" spans="1:9" x14ac:dyDescent="0.3">
      <c r="A23" t="s">
        <v>62</v>
      </c>
      <c r="B23" t="str">
        <f t="shared" si="0"/>
        <v>BRENNTAG - MIDRAND</v>
      </c>
      <c r="G23" s="1" t="s">
        <v>160</v>
      </c>
      <c r="H23" s="4">
        <v>-87536965</v>
      </c>
      <c r="I23" s="1" t="s">
        <v>149</v>
      </c>
    </row>
    <row r="24" spans="1:9" x14ac:dyDescent="0.3">
      <c r="A24" s="3">
        <v>2314256</v>
      </c>
      <c r="B24" t="str">
        <f t="shared" si="0"/>
        <v>BRENNTAG POMONA.</v>
      </c>
      <c r="G24" s="1" t="s">
        <v>161</v>
      </c>
      <c r="H24" s="4">
        <v>-87536867</v>
      </c>
      <c r="I24" s="1" t="s">
        <v>149</v>
      </c>
    </row>
    <row r="25" spans="1:9" x14ac:dyDescent="0.3">
      <c r="A25" s="3">
        <v>2340381</v>
      </c>
      <c r="B25" t="str">
        <f t="shared" si="0"/>
        <v>EMIT REVERING TIME</v>
      </c>
      <c r="G25" s="1" t="s">
        <v>162</v>
      </c>
      <c r="H25" s="4">
        <v>-87537070</v>
      </c>
      <c r="I25" s="1" t="s">
        <v>149</v>
      </c>
    </row>
    <row r="26" spans="1:9" x14ac:dyDescent="0.3">
      <c r="A26" t="s">
        <v>68</v>
      </c>
      <c r="B26" t="str">
        <f t="shared" si="0"/>
        <v>BRENNTAG - POMONA</v>
      </c>
      <c r="G26" s="4">
        <v>2326149</v>
      </c>
      <c r="H26" s="4">
        <v>8756270</v>
      </c>
      <c r="I26" s="1" t="s">
        <v>55</v>
      </c>
    </row>
    <row r="27" spans="1:9" x14ac:dyDescent="0.3">
      <c r="A27" t="s">
        <v>70</v>
      </c>
      <c r="B27" t="str">
        <f t="shared" si="0"/>
        <v>BRENNTAG - POMONA</v>
      </c>
      <c r="G27" s="1" t="s">
        <v>163</v>
      </c>
      <c r="H27" s="1" t="s">
        <v>164</v>
      </c>
      <c r="I27" s="1" t="s">
        <v>73</v>
      </c>
    </row>
    <row r="28" spans="1:9" x14ac:dyDescent="0.3">
      <c r="A28" s="3">
        <v>2326441</v>
      </c>
      <c r="B28" t="str">
        <f t="shared" si="0"/>
        <v>CONNECT LOGISTICS</v>
      </c>
      <c r="G28" s="4">
        <v>2367670</v>
      </c>
      <c r="H28" s="4">
        <v>85318417</v>
      </c>
      <c r="I28" s="1" t="s">
        <v>165</v>
      </c>
    </row>
    <row r="29" spans="1:9" x14ac:dyDescent="0.3">
      <c r="A29" t="s">
        <v>74</v>
      </c>
      <c r="B29" t="str">
        <f t="shared" si="0"/>
        <v>BRENNTAG - POMONA</v>
      </c>
      <c r="G29" s="4">
        <v>2121178</v>
      </c>
      <c r="H29" s="1" t="s">
        <v>17</v>
      </c>
      <c r="I29" s="1" t="s">
        <v>67</v>
      </c>
    </row>
    <row r="30" spans="1:9" x14ac:dyDescent="0.3">
      <c r="A30" t="s">
        <v>78</v>
      </c>
      <c r="B30" t="str">
        <f t="shared" si="0"/>
        <v>BRENNTAG - POMONA</v>
      </c>
      <c r="G30" s="4">
        <v>2344304</v>
      </c>
      <c r="H30" s="1" t="s">
        <v>17</v>
      </c>
      <c r="I30" s="1" t="s">
        <v>67</v>
      </c>
    </row>
    <row r="31" spans="1:9" x14ac:dyDescent="0.3">
      <c r="A31" t="s">
        <v>81</v>
      </c>
      <c r="B31" t="str">
        <f t="shared" si="0"/>
        <v>BRENNTAG - POMONA</v>
      </c>
      <c r="G31" s="1" t="s">
        <v>166</v>
      </c>
      <c r="H31" s="1" t="s">
        <v>17</v>
      </c>
      <c r="I31" s="1" t="s">
        <v>67</v>
      </c>
    </row>
    <row r="32" spans="1:9" x14ac:dyDescent="0.3">
      <c r="A32" t="s">
        <v>85</v>
      </c>
      <c r="B32" t="str">
        <f t="shared" si="0"/>
        <v>BRENNTAG - POMONA</v>
      </c>
      <c r="G32" s="1" t="s">
        <v>167</v>
      </c>
      <c r="H32" s="1" t="s">
        <v>17</v>
      </c>
      <c r="I32" s="1" t="s">
        <v>67</v>
      </c>
    </row>
    <row r="33" spans="1:9" x14ac:dyDescent="0.3">
      <c r="A33" t="s">
        <v>87</v>
      </c>
      <c r="B33" t="str">
        <f t="shared" si="0"/>
        <v>BRENNTAG - POMONA</v>
      </c>
      <c r="G33" s="1" t="s">
        <v>168</v>
      </c>
      <c r="H33" s="1" t="s">
        <v>17</v>
      </c>
      <c r="I33" s="1" t="s">
        <v>67</v>
      </c>
    </row>
    <row r="34" spans="1:9" x14ac:dyDescent="0.3">
      <c r="A34" t="s">
        <v>88</v>
      </c>
      <c r="B34" t="str">
        <f t="shared" si="0"/>
        <v>BRENNTAG - POMONA</v>
      </c>
      <c r="G34" s="1" t="s">
        <v>169</v>
      </c>
      <c r="H34" s="1" t="s">
        <v>17</v>
      </c>
      <c r="I34" s="1" t="s">
        <v>67</v>
      </c>
    </row>
    <row r="35" spans="1:9" x14ac:dyDescent="0.3">
      <c r="A35" t="s">
        <v>91</v>
      </c>
      <c r="B35" t="str">
        <f t="shared" si="0"/>
        <v>BRENNTAG - POMONA</v>
      </c>
      <c r="G35" s="1" t="s">
        <v>170</v>
      </c>
      <c r="H35" s="1" t="s">
        <v>17</v>
      </c>
      <c r="I35" s="1" t="s">
        <v>67</v>
      </c>
    </row>
    <row r="36" spans="1:9" x14ac:dyDescent="0.3">
      <c r="A36" t="s">
        <v>94</v>
      </c>
      <c r="B36" t="str">
        <f t="shared" si="0"/>
        <v>BRENNTAG - POMONA</v>
      </c>
      <c r="G36" s="1" t="s">
        <v>171</v>
      </c>
      <c r="H36" s="1" t="s">
        <v>17</v>
      </c>
      <c r="I36" s="1" t="s">
        <v>67</v>
      </c>
    </row>
    <row r="37" spans="1:9" x14ac:dyDescent="0.3">
      <c r="A37" t="s">
        <v>97</v>
      </c>
      <c r="B37" t="str">
        <f t="shared" si="0"/>
        <v>BRENNTAG - POMONA</v>
      </c>
      <c r="G37" s="4">
        <v>2121177</v>
      </c>
      <c r="H37" s="1" t="s">
        <v>172</v>
      </c>
      <c r="I37" s="1" t="s">
        <v>134</v>
      </c>
    </row>
    <row r="38" spans="1:9" x14ac:dyDescent="0.3">
      <c r="A38" t="s">
        <v>100</v>
      </c>
      <c r="B38" t="str">
        <f t="shared" si="0"/>
        <v>BRENNTAG</v>
      </c>
      <c r="G38" s="4">
        <v>2326367</v>
      </c>
      <c r="H38" s="4">
        <v>87536925</v>
      </c>
      <c r="I38" s="1" t="s">
        <v>148</v>
      </c>
    </row>
    <row r="39" spans="1:9" x14ac:dyDescent="0.3">
      <c r="A39" s="3">
        <v>2326374</v>
      </c>
      <c r="B39" t="str">
        <f t="shared" si="0"/>
        <v>CONNECT LOGISTICS</v>
      </c>
      <c r="G39" s="4">
        <v>2326368</v>
      </c>
      <c r="H39" s="4">
        <v>76802088</v>
      </c>
      <c r="I39" s="1" t="s">
        <v>148</v>
      </c>
    </row>
    <row r="40" spans="1:9" x14ac:dyDescent="0.3">
      <c r="A40" t="s">
        <v>105</v>
      </c>
      <c r="B40" t="str">
        <f t="shared" si="0"/>
        <v>BRENNTAG SA</v>
      </c>
      <c r="G40" s="1" t="s">
        <v>173</v>
      </c>
      <c r="H40" s="4">
        <v>87538261</v>
      </c>
      <c r="I40" s="1" t="s">
        <v>174</v>
      </c>
    </row>
    <row r="41" spans="1:9" x14ac:dyDescent="0.3">
      <c r="A41" s="3">
        <v>2121175</v>
      </c>
      <c r="B41" t="str">
        <f t="shared" si="0"/>
        <v>BRENNTAG KEMPTON PARK</v>
      </c>
      <c r="G41" s="1" t="s">
        <v>175</v>
      </c>
      <c r="H41" s="4">
        <v>-87539741</v>
      </c>
      <c r="I41" s="1" t="s">
        <v>176</v>
      </c>
    </row>
    <row r="42" spans="1:9" x14ac:dyDescent="0.3">
      <c r="A42" s="3">
        <v>2121174</v>
      </c>
      <c r="B42" t="str">
        <f t="shared" si="0"/>
        <v>BRENNTAG KEMPTON PARK</v>
      </c>
      <c r="G42" s="4">
        <v>2121176</v>
      </c>
      <c r="H42" s="1" t="s">
        <v>17</v>
      </c>
      <c r="I42" s="1" t="s">
        <v>147</v>
      </c>
    </row>
    <row r="43" spans="1:9" x14ac:dyDescent="0.3">
      <c r="A43" t="s">
        <v>109</v>
      </c>
      <c r="B43" t="str">
        <f t="shared" si="0"/>
        <v>BRENNTAG KEMPTON PARK</v>
      </c>
      <c r="G43" s="1" t="s">
        <v>177</v>
      </c>
      <c r="H43" s="4">
        <v>87540883</v>
      </c>
      <c r="I43" s="1" t="s">
        <v>178</v>
      </c>
    </row>
    <row r="44" spans="1:9" x14ac:dyDescent="0.3">
      <c r="A44" t="s">
        <v>110</v>
      </c>
      <c r="B44" t="str">
        <f t="shared" si="0"/>
        <v>BRENNTAG KEMPTON PARK</v>
      </c>
      <c r="G44" s="4">
        <v>2292539</v>
      </c>
      <c r="H44" s="1" t="s">
        <v>179</v>
      </c>
      <c r="I44" s="1" t="s">
        <v>16</v>
      </c>
    </row>
    <row r="45" spans="1:9" x14ac:dyDescent="0.3">
      <c r="A45" t="s">
        <v>112</v>
      </c>
      <c r="B45" t="str">
        <f t="shared" si="0"/>
        <v>BRENNTAG KEMPTON PARK</v>
      </c>
      <c r="G45" s="4">
        <v>2292540</v>
      </c>
      <c r="H45" s="1" t="s">
        <v>180</v>
      </c>
      <c r="I45" s="1" t="s">
        <v>16</v>
      </c>
    </row>
    <row r="46" spans="1:9" x14ac:dyDescent="0.3">
      <c r="A46" s="3">
        <v>2292537</v>
      </c>
      <c r="B46" t="str">
        <f t="shared" si="0"/>
        <v>BRENNTAG CPT</v>
      </c>
      <c r="G46" s="4">
        <v>2292541</v>
      </c>
      <c r="H46" s="1" t="s">
        <v>181</v>
      </c>
      <c r="I46" s="1" t="s">
        <v>16</v>
      </c>
    </row>
    <row r="47" spans="1:9" x14ac:dyDescent="0.3">
      <c r="A47" s="3">
        <v>87541956</v>
      </c>
      <c r="B47" t="str">
        <f t="shared" si="0"/>
        <v>BRENNTAG SA</v>
      </c>
      <c r="G47" s="1" t="s">
        <v>182</v>
      </c>
      <c r="H47" s="4">
        <v>-87540725</v>
      </c>
      <c r="I47" s="1" t="s">
        <v>73</v>
      </c>
    </row>
    <row r="48" spans="1:9" x14ac:dyDescent="0.3">
      <c r="A48" t="s">
        <v>120</v>
      </c>
      <c r="B48" t="str">
        <f t="shared" si="0"/>
        <v>BRENNTAG - MIDRAND</v>
      </c>
      <c r="G48" s="1" t="s">
        <v>183</v>
      </c>
      <c r="H48" s="4">
        <v>-87540610</v>
      </c>
      <c r="I48" s="1" t="s">
        <v>73</v>
      </c>
    </row>
    <row r="49" spans="1:9" x14ac:dyDescent="0.3">
      <c r="A49" t="s">
        <v>122</v>
      </c>
      <c r="B49" t="str">
        <f t="shared" si="0"/>
        <v>BRENNTAG - POMONA</v>
      </c>
      <c r="G49" s="4">
        <v>2344308</v>
      </c>
      <c r="H49" s="1" t="s">
        <v>17</v>
      </c>
      <c r="I49" s="1" t="s">
        <v>67</v>
      </c>
    </row>
    <row r="50" spans="1:9" x14ac:dyDescent="0.3">
      <c r="A50" t="s">
        <v>125</v>
      </c>
      <c r="B50" t="str">
        <f t="shared" si="0"/>
        <v>BRENNTAG - POMONA</v>
      </c>
      <c r="G50" s="1" t="s">
        <v>184</v>
      </c>
      <c r="H50" s="1" t="s">
        <v>17</v>
      </c>
      <c r="I50" s="1" t="s">
        <v>67</v>
      </c>
    </row>
    <row r="51" spans="1:9" x14ac:dyDescent="0.3">
      <c r="A51" t="s">
        <v>126</v>
      </c>
      <c r="B51" t="str">
        <f t="shared" si="0"/>
        <v>BRENNTAG - POMONA</v>
      </c>
      <c r="G51" s="4">
        <v>2326369</v>
      </c>
      <c r="H51" s="4">
        <v>87539569</v>
      </c>
      <c r="I51" s="1" t="s">
        <v>148</v>
      </c>
    </row>
    <row r="52" spans="1:9" x14ac:dyDescent="0.3">
      <c r="A52" t="s">
        <v>129</v>
      </c>
      <c r="B52" t="str">
        <f t="shared" si="0"/>
        <v>BRENNTAG - POMONA</v>
      </c>
      <c r="G52" s="4">
        <v>2326370</v>
      </c>
      <c r="H52" s="4">
        <v>87539476</v>
      </c>
      <c r="I52" s="1" t="s">
        <v>148</v>
      </c>
    </row>
    <row r="53" spans="1:9" x14ac:dyDescent="0.3">
      <c r="A53" s="3">
        <v>2344300</v>
      </c>
      <c r="B53" t="str">
        <f t="shared" si="0"/>
        <v>BRENNTAG - POMONA</v>
      </c>
      <c r="G53" s="4">
        <v>2326371</v>
      </c>
      <c r="H53" s="4">
        <v>87540606</v>
      </c>
      <c r="I53" s="1" t="s">
        <v>148</v>
      </c>
    </row>
    <row r="54" spans="1:9" x14ac:dyDescent="0.3">
      <c r="A54" s="3">
        <v>2370438</v>
      </c>
      <c r="B54" t="str">
        <f t="shared" si="0"/>
        <v>BRENNTAG - POMONA</v>
      </c>
      <c r="G54" s="4">
        <v>2326372</v>
      </c>
      <c r="H54" s="4">
        <v>87540605</v>
      </c>
      <c r="I54" s="1" t="s">
        <v>148</v>
      </c>
    </row>
    <row r="55" spans="1:9" x14ac:dyDescent="0.3">
      <c r="A55" s="3">
        <v>2326372</v>
      </c>
      <c r="B55" t="str">
        <f t="shared" si="0"/>
        <v>CONNECT LOGISTICS</v>
      </c>
      <c r="G55" s="4">
        <v>2344305</v>
      </c>
      <c r="H55" s="1" t="s">
        <v>17</v>
      </c>
      <c r="I55" s="1" t="s">
        <v>176</v>
      </c>
    </row>
    <row r="56" spans="1:9" x14ac:dyDescent="0.3">
      <c r="A56" s="3">
        <v>2326371</v>
      </c>
      <c r="B56" t="str">
        <f t="shared" si="0"/>
        <v>CONNECT LOGISTICS</v>
      </c>
      <c r="G56" s="1" t="s">
        <v>135</v>
      </c>
      <c r="H56" s="1" t="s">
        <v>17</v>
      </c>
      <c r="I56" s="1" t="s">
        <v>176</v>
      </c>
    </row>
    <row r="57" spans="1:9" x14ac:dyDescent="0.3">
      <c r="A57" s="3">
        <v>2344305</v>
      </c>
      <c r="B57" t="str">
        <f t="shared" si="0"/>
        <v>BRENNTAG POMONA.</v>
      </c>
      <c r="G57" s="4">
        <v>2292538</v>
      </c>
      <c r="H57" s="1" t="s">
        <v>136</v>
      </c>
      <c r="I57" s="1" t="s">
        <v>16</v>
      </c>
    </row>
    <row r="58" spans="1:9" x14ac:dyDescent="0.3">
      <c r="A58" t="s">
        <v>135</v>
      </c>
      <c r="B58" t="str">
        <f t="shared" si="0"/>
        <v>BRENNTAG POMONA.</v>
      </c>
      <c r="G58" s="4">
        <v>87541956</v>
      </c>
      <c r="H58" s="4">
        <v>-76802618</v>
      </c>
      <c r="I58" s="1" t="s">
        <v>149</v>
      </c>
    </row>
    <row r="59" spans="1:9" x14ac:dyDescent="0.3">
      <c r="A59" s="3">
        <v>2292538</v>
      </c>
      <c r="B59" t="str">
        <f t="shared" si="0"/>
        <v>BRENNTAG CPT</v>
      </c>
      <c r="G59" s="1" t="s">
        <v>120</v>
      </c>
      <c r="H59" s="1" t="s">
        <v>121</v>
      </c>
      <c r="I59" s="1" t="s">
        <v>73</v>
      </c>
    </row>
    <row r="60" spans="1:9" x14ac:dyDescent="0.3">
      <c r="A60" s="3">
        <v>2326370</v>
      </c>
      <c r="B60" t="str">
        <f t="shared" si="0"/>
        <v>CONNECT LOGISTICS</v>
      </c>
      <c r="G60" s="4">
        <v>2344300</v>
      </c>
      <c r="H60" s="1" t="s">
        <v>17</v>
      </c>
      <c r="I60" s="1" t="s">
        <v>67</v>
      </c>
    </row>
    <row r="61" spans="1:9" x14ac:dyDescent="0.3">
      <c r="A61" s="3">
        <v>2326369</v>
      </c>
      <c r="B61" t="str">
        <f t="shared" si="0"/>
        <v>CONNECT LOGISTICS</v>
      </c>
      <c r="G61" s="4">
        <v>2370438</v>
      </c>
      <c r="H61" s="1" t="s">
        <v>17</v>
      </c>
      <c r="I61" s="1" t="s">
        <v>67</v>
      </c>
    </row>
    <row r="62" spans="1:9" x14ac:dyDescent="0.3">
      <c r="G62" s="1" t="s">
        <v>125</v>
      </c>
      <c r="H62" s="1" t="s">
        <v>17</v>
      </c>
      <c r="I62" s="1" t="s">
        <v>67</v>
      </c>
    </row>
    <row r="63" spans="1:9" x14ac:dyDescent="0.3">
      <c r="G63" s="1" t="s">
        <v>126</v>
      </c>
      <c r="H63" s="4">
        <v>-87543457</v>
      </c>
      <c r="I63" s="1" t="s">
        <v>67</v>
      </c>
    </row>
    <row r="64" spans="1:9" x14ac:dyDescent="0.3">
      <c r="G64" s="1" t="s">
        <v>129</v>
      </c>
      <c r="H64" s="1" t="s">
        <v>17</v>
      </c>
      <c r="I64" s="1" t="s">
        <v>67</v>
      </c>
    </row>
    <row r="65" spans="7:9" x14ac:dyDescent="0.3">
      <c r="G65" s="1" t="s">
        <v>122</v>
      </c>
      <c r="H65" s="1" t="s">
        <v>17</v>
      </c>
      <c r="I65" s="1" t="s">
        <v>67</v>
      </c>
    </row>
    <row r="66" spans="7:9" x14ac:dyDescent="0.3">
      <c r="G66" s="4">
        <v>2292537</v>
      </c>
      <c r="H66" s="1" t="s">
        <v>115</v>
      </c>
      <c r="I66" s="1" t="s">
        <v>16</v>
      </c>
    </row>
    <row r="67" spans="7:9" x14ac:dyDescent="0.3">
      <c r="G67" s="4">
        <v>2121174</v>
      </c>
      <c r="H67" s="4">
        <v>87544674</v>
      </c>
      <c r="I67" s="1" t="s">
        <v>49</v>
      </c>
    </row>
    <row r="68" spans="7:9" x14ac:dyDescent="0.3">
      <c r="G68" s="4">
        <v>2121175</v>
      </c>
      <c r="H68" s="1" t="s">
        <v>108</v>
      </c>
      <c r="I68" s="1" t="s">
        <v>49</v>
      </c>
    </row>
    <row r="69" spans="7:9" x14ac:dyDescent="0.3">
      <c r="G69" s="1" t="s">
        <v>110</v>
      </c>
      <c r="H69" s="4">
        <v>-87544428</v>
      </c>
      <c r="I69" s="1" t="s">
        <v>49</v>
      </c>
    </row>
    <row r="70" spans="7:9" x14ac:dyDescent="0.3">
      <c r="G70" s="1" t="s">
        <v>112</v>
      </c>
      <c r="H70" s="4">
        <v>87544446</v>
      </c>
      <c r="I70" s="1" t="s">
        <v>49</v>
      </c>
    </row>
    <row r="71" spans="7:9" x14ac:dyDescent="0.3">
      <c r="G71" s="1" t="s">
        <v>109</v>
      </c>
      <c r="H71" s="4">
        <v>87543918</v>
      </c>
      <c r="I71" s="1" t="s">
        <v>49</v>
      </c>
    </row>
    <row r="72" spans="7:9" x14ac:dyDescent="0.3">
      <c r="G72" s="4">
        <v>2326374</v>
      </c>
      <c r="H72" s="4">
        <v>87543576</v>
      </c>
      <c r="I72" s="1" t="s">
        <v>148</v>
      </c>
    </row>
    <row r="73" spans="7:9" x14ac:dyDescent="0.3">
      <c r="G73" s="4">
        <v>2326439</v>
      </c>
      <c r="H73" s="4">
        <v>87545300</v>
      </c>
      <c r="I73" s="1" t="s">
        <v>148</v>
      </c>
    </row>
    <row r="74" spans="7:9" x14ac:dyDescent="0.3">
      <c r="G74" s="4">
        <v>2326441</v>
      </c>
      <c r="H74" s="4">
        <v>87545301</v>
      </c>
      <c r="I74" s="1" t="s">
        <v>148</v>
      </c>
    </row>
    <row r="75" spans="7:9" x14ac:dyDescent="0.3">
      <c r="G75" s="1" t="s">
        <v>105</v>
      </c>
      <c r="H75" s="1" t="s">
        <v>17</v>
      </c>
      <c r="I75" s="1" t="s">
        <v>149</v>
      </c>
    </row>
    <row r="76" spans="7:9" x14ac:dyDescent="0.3">
      <c r="G76" s="1" t="s">
        <v>100</v>
      </c>
      <c r="H76" s="1" t="s">
        <v>17</v>
      </c>
      <c r="I76" s="1" t="s">
        <v>147</v>
      </c>
    </row>
    <row r="77" spans="7:9" x14ac:dyDescent="0.3">
      <c r="G77" s="4">
        <v>2314256</v>
      </c>
      <c r="H77" s="1" t="s">
        <v>63</v>
      </c>
      <c r="I77" s="1" t="s">
        <v>176</v>
      </c>
    </row>
    <row r="78" spans="7:9" x14ac:dyDescent="0.3">
      <c r="G78" s="1" t="s">
        <v>62</v>
      </c>
      <c r="H78" s="4">
        <v>-87545115</v>
      </c>
      <c r="I78" s="1" t="s">
        <v>73</v>
      </c>
    </row>
    <row r="79" spans="7:9" x14ac:dyDescent="0.3">
      <c r="G79" s="4">
        <v>2340381</v>
      </c>
      <c r="H79" s="1" t="s">
        <v>66</v>
      </c>
      <c r="I79" s="1" t="s">
        <v>185</v>
      </c>
    </row>
    <row r="80" spans="7:9" x14ac:dyDescent="0.3">
      <c r="G80" s="1" t="s">
        <v>97</v>
      </c>
      <c r="H80" s="4">
        <v>-87545587</v>
      </c>
      <c r="I80" s="1" t="s">
        <v>67</v>
      </c>
    </row>
    <row r="81" spans="7:9" x14ac:dyDescent="0.3">
      <c r="G81" s="1" t="s">
        <v>85</v>
      </c>
      <c r="H81" s="1" t="s">
        <v>17</v>
      </c>
      <c r="I81" s="1" t="s">
        <v>67</v>
      </c>
    </row>
    <row r="82" spans="7:9" x14ac:dyDescent="0.3">
      <c r="G82" s="1" t="s">
        <v>68</v>
      </c>
      <c r="H82" s="1" t="s">
        <v>17</v>
      </c>
      <c r="I82" s="1" t="s">
        <v>67</v>
      </c>
    </row>
    <row r="83" spans="7:9" x14ac:dyDescent="0.3">
      <c r="G83" s="1" t="s">
        <v>88</v>
      </c>
      <c r="H83" s="1" t="s">
        <v>17</v>
      </c>
      <c r="I83" s="1" t="s">
        <v>67</v>
      </c>
    </row>
    <row r="84" spans="7:9" x14ac:dyDescent="0.3">
      <c r="G84" s="1" t="s">
        <v>70</v>
      </c>
      <c r="H84" s="1" t="s">
        <v>17</v>
      </c>
      <c r="I84" s="1" t="s">
        <v>67</v>
      </c>
    </row>
    <row r="85" spans="7:9" x14ac:dyDescent="0.3">
      <c r="G85" s="1" t="s">
        <v>87</v>
      </c>
      <c r="H85" s="1" t="s">
        <v>17</v>
      </c>
      <c r="I85" s="1" t="s">
        <v>67</v>
      </c>
    </row>
    <row r="86" spans="7:9" x14ac:dyDescent="0.3">
      <c r="G86" s="1" t="s">
        <v>74</v>
      </c>
      <c r="H86" s="1" t="s">
        <v>17</v>
      </c>
      <c r="I86" s="1" t="s">
        <v>67</v>
      </c>
    </row>
    <row r="87" spans="7:9" x14ac:dyDescent="0.3">
      <c r="G87" s="1" t="s">
        <v>91</v>
      </c>
      <c r="H87" s="1" t="s">
        <v>17</v>
      </c>
      <c r="I87" s="1" t="s">
        <v>67</v>
      </c>
    </row>
    <row r="88" spans="7:9" x14ac:dyDescent="0.3">
      <c r="G88" s="1" t="s">
        <v>78</v>
      </c>
      <c r="H88" s="1" t="s">
        <v>17</v>
      </c>
      <c r="I88" s="1" t="s">
        <v>67</v>
      </c>
    </row>
    <row r="89" spans="7:9" x14ac:dyDescent="0.3">
      <c r="G89" s="1" t="s">
        <v>81</v>
      </c>
      <c r="H89" s="4">
        <v>-87545806</v>
      </c>
      <c r="I89" s="1" t="s">
        <v>67</v>
      </c>
    </row>
    <row r="90" spans="7:9" x14ac:dyDescent="0.3">
      <c r="G90" s="1" t="s">
        <v>94</v>
      </c>
      <c r="H90" s="4">
        <v>-87545808</v>
      </c>
      <c r="I90" s="1" t="s">
        <v>67</v>
      </c>
    </row>
    <row r="91" spans="7:9" x14ac:dyDescent="0.3">
      <c r="G91" s="4">
        <v>2326437</v>
      </c>
      <c r="H91" s="4">
        <v>87544361</v>
      </c>
      <c r="I91" s="1" t="s">
        <v>148</v>
      </c>
    </row>
    <row r="92" spans="7:9" x14ac:dyDescent="0.3">
      <c r="G92" s="4">
        <v>87545564</v>
      </c>
      <c r="H92" s="4">
        <v>-76803243</v>
      </c>
      <c r="I92" s="1" t="s">
        <v>149</v>
      </c>
    </row>
    <row r="93" spans="7:9" x14ac:dyDescent="0.3">
      <c r="G93" s="4">
        <v>2292534</v>
      </c>
      <c r="H93" s="1" t="s">
        <v>53</v>
      </c>
      <c r="I93" s="1" t="s">
        <v>16</v>
      </c>
    </row>
    <row r="94" spans="7:9" x14ac:dyDescent="0.3">
      <c r="G94" s="4">
        <v>2292535</v>
      </c>
      <c r="H94" s="1" t="s">
        <v>43</v>
      </c>
      <c r="I94" s="1" t="s">
        <v>16</v>
      </c>
    </row>
    <row r="95" spans="7:9" x14ac:dyDescent="0.3">
      <c r="G95" s="4">
        <v>2292536</v>
      </c>
      <c r="H95" s="1" t="s">
        <v>48</v>
      </c>
      <c r="I95" s="1" t="s">
        <v>16</v>
      </c>
    </row>
    <row r="96" spans="7:9" x14ac:dyDescent="0.3">
      <c r="G96" s="4">
        <v>2121169</v>
      </c>
      <c r="H96" s="1" t="s">
        <v>17</v>
      </c>
      <c r="I96" s="1" t="s">
        <v>67</v>
      </c>
    </row>
    <row r="97" spans="7:9" x14ac:dyDescent="0.3">
      <c r="G97" s="4">
        <v>2314255</v>
      </c>
      <c r="H97" s="1" t="s">
        <v>17</v>
      </c>
      <c r="I97" s="1" t="s">
        <v>67</v>
      </c>
    </row>
    <row r="98" spans="7:9" x14ac:dyDescent="0.3">
      <c r="G98" s="4">
        <v>2344310</v>
      </c>
      <c r="H98" s="1" t="s">
        <v>17</v>
      </c>
      <c r="I98" s="1" t="s">
        <v>67</v>
      </c>
    </row>
    <row r="99" spans="7:9" x14ac:dyDescent="0.3">
      <c r="G99" s="1" t="s">
        <v>46</v>
      </c>
      <c r="H99" s="1" t="s">
        <v>17</v>
      </c>
      <c r="I99" s="1" t="s">
        <v>67</v>
      </c>
    </row>
    <row r="100" spans="7:9" x14ac:dyDescent="0.3">
      <c r="G100" s="1" t="s">
        <v>40</v>
      </c>
      <c r="H100" s="4">
        <v>-87547097</v>
      </c>
      <c r="I100" s="1" t="s">
        <v>67</v>
      </c>
    </row>
    <row r="101" spans="7:9" x14ac:dyDescent="0.3">
      <c r="G101" s="1" t="s">
        <v>37</v>
      </c>
      <c r="H101" s="1" t="s">
        <v>17</v>
      </c>
      <c r="I101" s="1" t="s">
        <v>67</v>
      </c>
    </row>
    <row r="102" spans="7:9" x14ac:dyDescent="0.3">
      <c r="G102" s="1" t="s">
        <v>34</v>
      </c>
      <c r="H102" s="1" t="s">
        <v>17</v>
      </c>
      <c r="I102" s="1" t="s">
        <v>67</v>
      </c>
    </row>
    <row r="103" spans="7:9" x14ac:dyDescent="0.3">
      <c r="G103" s="1" t="s">
        <v>31</v>
      </c>
      <c r="H103" s="1" t="s">
        <v>17</v>
      </c>
      <c r="I103" s="1" t="s">
        <v>67</v>
      </c>
    </row>
    <row r="104" spans="7:9" x14ac:dyDescent="0.3">
      <c r="G104" s="1" t="s">
        <v>28</v>
      </c>
      <c r="H104" s="1" t="s">
        <v>17</v>
      </c>
      <c r="I104" s="1" t="s">
        <v>67</v>
      </c>
    </row>
    <row r="105" spans="7:9" x14ac:dyDescent="0.3">
      <c r="G105" s="1" t="s">
        <v>25</v>
      </c>
      <c r="H105" s="1" t="s">
        <v>17</v>
      </c>
      <c r="I105" s="1" t="s">
        <v>67</v>
      </c>
    </row>
    <row r="106" spans="7:9" x14ac:dyDescent="0.3">
      <c r="G106" s="1" t="s">
        <v>56</v>
      </c>
      <c r="H106" s="4">
        <v>-87546645</v>
      </c>
      <c r="I106" s="1" t="s">
        <v>67</v>
      </c>
    </row>
    <row r="107" spans="7:9" x14ac:dyDescent="0.3">
      <c r="G107" s="1" t="s">
        <v>22</v>
      </c>
      <c r="H107" s="1" t="s">
        <v>17</v>
      </c>
      <c r="I107" s="1" t="s">
        <v>67</v>
      </c>
    </row>
    <row r="108" spans="7:9" x14ac:dyDescent="0.3">
      <c r="G108" s="1" t="s">
        <v>186</v>
      </c>
      <c r="H108" s="1" t="s">
        <v>17</v>
      </c>
      <c r="I108" s="1" t="s">
        <v>67</v>
      </c>
    </row>
    <row r="109" spans="7:9" x14ac:dyDescent="0.3">
      <c r="G109" s="1" t="s">
        <v>50</v>
      </c>
      <c r="H109" s="4">
        <v>-87545583</v>
      </c>
      <c r="I109" s="1" t="s">
        <v>67</v>
      </c>
    </row>
    <row r="110" spans="7:9" x14ac:dyDescent="0.3">
      <c r="G110" s="1" t="s">
        <v>18</v>
      </c>
      <c r="H110" s="1" t="s">
        <v>17</v>
      </c>
      <c r="I110" s="1" t="s">
        <v>67</v>
      </c>
    </row>
    <row r="111" spans="7:9" x14ac:dyDescent="0.3">
      <c r="G111" s="1" t="s">
        <v>9</v>
      </c>
      <c r="H111" s="4">
        <v>87546762</v>
      </c>
      <c r="I111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2024-06-25T19:19:18Z</dcterms:created>
  <dcterms:modified xsi:type="dcterms:W3CDTF">2024-06-25T19:22:26Z</dcterms:modified>
</cp:coreProperties>
</file>