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661D599A-F534-4D9D-809A-613976C21AFB}" xr6:coauthVersionLast="47" xr6:coauthVersionMax="47" xr10:uidLastSave="{00000000-0000-0000-0000-000000000000}"/>
  <bookViews>
    <workbookView xWindow="-108" yWindow="-108" windowWidth="23256" windowHeight="13176" xr2:uid="{2C93B3A1-6422-47DF-96D7-3110E30BF95B}"/>
  </bookViews>
  <sheets>
    <sheet name="Sheet1" sheetId="1" r:id="rId1"/>
  </sheets>
  <definedNames>
    <definedName name="_xlnm._FilterDatabase" localSheetId="0" hidden="1">Sheet1!$A$1:$Y$17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3" i="1" l="1"/>
  <c r="V3" i="1" s="1"/>
  <c r="T4" i="1"/>
  <c r="V4" i="1" s="1"/>
  <c r="T5" i="1"/>
  <c r="V5" i="1" s="1"/>
  <c r="T6" i="1"/>
  <c r="V6" i="1" s="1"/>
  <c r="T7" i="1"/>
  <c r="V7" i="1" s="1"/>
  <c r="T8" i="1"/>
  <c r="V8" i="1" s="1"/>
  <c r="T9" i="1"/>
  <c r="V9" i="1" s="1"/>
  <c r="T10" i="1"/>
  <c r="V10" i="1" s="1"/>
  <c r="T11" i="1"/>
  <c r="V11" i="1" s="1"/>
  <c r="T12" i="1"/>
  <c r="V12" i="1" s="1"/>
  <c r="T13" i="1"/>
  <c r="V13" i="1" s="1"/>
  <c r="T14" i="1"/>
  <c r="V14" i="1" s="1"/>
  <c r="T15" i="1"/>
  <c r="V15" i="1" s="1"/>
  <c r="T16" i="1"/>
  <c r="V16" i="1" s="1"/>
  <c r="T17" i="1"/>
  <c r="V17" i="1" s="1"/>
  <c r="T2" i="1"/>
  <c r="V2" i="1" s="1"/>
</calcChain>
</file>

<file path=xl/sharedStrings.xml><?xml version="1.0" encoding="utf-8"?>
<sst xmlns="http://schemas.openxmlformats.org/spreadsheetml/2006/main" count="185" uniqueCount="91">
  <si>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</si>
  <si>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</si>
  <si>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</si>
  <si>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</si>
  <si>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</si>
  <si>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</si>
  <si>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</si>
  <si>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</si>
  <si>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</si>
  <si>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</si>
  <si>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</si>
  <si>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</si>
  <si>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</si>
  <si>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</si>
  <si>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</si>
  <si>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</si>
  <si>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</si>
  <si>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</si>
  <si>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</si>
  <si>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</si>
  <si>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</si>
  <si>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</si>
  <si>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</si>
  <si>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</si>
  <si>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</si>
  <si>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JNB</t>
  </si>
  <si>
    <t>DBN</t>
  </si>
  <si>
    <t>DOOR</t>
  </si>
  <si>
    <t>CPT</t>
  </si>
  <si>
    <t>KEMPTON PARK</t>
  </si>
  <si>
    <t>PLZ</t>
  </si>
  <si>
    <t>KILLARNEY (CPT)</t>
  </si>
  <si>
    <t>BFN</t>
  </si>
  <si>
    <t>DEAL PARTY</t>
  </si>
  <si>
    <t>2314173</t>
  </si>
  <si>
    <t>MPWS</t>
  </si>
  <si>
    <t>EMIT CAPE TOWN</t>
  </si>
  <si>
    <t>CAPE TOWN DEPOT</t>
  </si>
  <si>
    <t>BTG003</t>
  </si>
  <si>
    <t>2315225</t>
  </si>
  <si>
    <t>GREE AIR OUTDOOR</t>
  </si>
  <si>
    <t>TAKE A LOT</t>
  </si>
  <si>
    <t>KEMPTON PARK (TVL)</t>
  </si>
  <si>
    <t>2345395</t>
  </si>
  <si>
    <t>CAPE LAB EQUIPMENT</t>
  </si>
  <si>
    <t>GEO TRONICS</t>
  </si>
  <si>
    <t>PTA</t>
  </si>
  <si>
    <t>PRETORIA NORTH</t>
  </si>
  <si>
    <t>2306533</t>
  </si>
  <si>
    <t>ISO BEARINGS</t>
  </si>
  <si>
    <t>CRAZY BOLTS – CAPE TOWN</t>
  </si>
  <si>
    <t>MITCHELLS PLAIN</t>
  </si>
  <si>
    <t>2315361</t>
  </si>
  <si>
    <t>EASTRAND SCALES</t>
  </si>
  <si>
    <t>2314206</t>
  </si>
  <si>
    <t>CC IMMELMAN</t>
  </si>
  <si>
    <t>2315366</t>
  </si>
  <si>
    <t>GREENAR OUTDOOR GYM COMPANY</t>
  </si>
  <si>
    <t>TAKE A LOT DC JHB</t>
  </si>
  <si>
    <t>RETAIL</t>
  </si>
  <si>
    <t>2351500</t>
  </si>
  <si>
    <t>ROADLAB</t>
  </si>
  <si>
    <t>GERMISTON</t>
  </si>
  <si>
    <t>2351517</t>
  </si>
  <si>
    <t>CJ ELECT</t>
  </si>
  <si>
    <t>EDENVALE (JNB)</t>
  </si>
  <si>
    <t>2357778</t>
  </si>
  <si>
    <t>RELIANCE ENGINEERING</t>
  </si>
  <si>
    <t>EPPING</t>
  </si>
  <si>
    <t>2376221</t>
  </si>
  <si>
    <t>UBERTEX</t>
  </si>
  <si>
    <t>BOFELO CREATIONS</t>
  </si>
  <si>
    <t>SELBY</t>
  </si>
  <si>
    <t>2383430</t>
  </si>
  <si>
    <t>VENTPRO</t>
  </si>
  <si>
    <t>AIR AFRICA-DEAL PARTY</t>
  </si>
  <si>
    <t>2315244</t>
  </si>
  <si>
    <t>SUSSANE</t>
  </si>
  <si>
    <t>PRETORIA</t>
  </si>
  <si>
    <t>2336073</t>
  </si>
  <si>
    <t>A &amp; G VIKWIZA</t>
  </si>
  <si>
    <t>EMIT CAPE TOWN DEPO</t>
  </si>
  <si>
    <t>2311420</t>
  </si>
  <si>
    <t>ROASTED &amp; RAW</t>
  </si>
  <si>
    <t>GAMOHAAN MOTORS</t>
  </si>
  <si>
    <t>KURUMAN</t>
  </si>
  <si>
    <t>2315303</t>
  </si>
  <si>
    <t>KIRSCH &amp; STEIN FORKSBURG</t>
  </si>
  <si>
    <t>UNIFORMS FOR YOU</t>
  </si>
  <si>
    <t>RETREAT</t>
  </si>
  <si>
    <t>INV306976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</si>
</sst>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0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left" vertical="top"/>
    </xf>
    <xf numFmtId="2" fontId="1" fillId="2" borderId="1" xfId="0" applyNumberFormat="1" applyFont="1" applyFill="1" applyBorder="1" applyAlignment="1">
      <alignment horizontal="left" vertical="top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  <xf numFmtId="1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A93608-C5C9-48BE-8A3C-DEF37DCD6D1E}">
  <dimension ref="A1:Y27"/>
  <sheetViews>
    <sheetView tabSelected="1" workbookViewId="0">
      <selection activeCell="D1" sqref="D1:D1048576"/>
    </sheetView>
  </sheetViews>
  <sheetFormatPr defaultRowHeight="14.4" x14ac:dyDescent="0.3"/>
  <cols>
    <col min="1" max="1" width="12.77734375" bestFit="1" customWidth="1"/>
    <col min="2" max="2" width="8" bestFit="1" customWidth="1"/>
    <col min="3" max="3" width="15.44140625" bestFit="1" customWidth="1"/>
    <col min="4" max="4" width="31.33203125" bestFit="1" customWidth="1"/>
    <col min="5" max="5" width="23.6640625" bestFit="1" customWidth="1"/>
    <col min="6" max="6" width="7.33203125" bestFit="1" customWidth="1"/>
    <col min="7" max="7" width="6.33203125" bestFit="1" customWidth="1"/>
    <col min="8" max="8" width="10.88671875" bestFit="1" customWidth="1"/>
    <col min="9" max="9" width="18.33203125" bestFit="1" customWidth="1"/>
    <col min="10" max="10" width="7.33203125" bestFit="1" customWidth="1"/>
    <col min="11" max="11" width="4.21875" bestFit="1" customWidth="1"/>
    <col min="12" max="12" width="7.88671875" bestFit="1" customWidth="1"/>
    <col min="13" max="13" width="7" bestFit="1" customWidth="1"/>
    <col min="14" max="14" width="10.88671875" bestFit="1" customWidth="1"/>
    <col min="15" max="15" width="9.33203125" style="6" bestFit="1" customWidth="1"/>
    <col min="16" max="16" width="14.6640625" style="6" bestFit="1" customWidth="1"/>
    <col min="17" max="17" width="9.5546875" style="6" bestFit="1" customWidth="1"/>
    <col min="18" max="18" width="6.5546875" style="6" bestFit="1" customWidth="1"/>
    <col min="19" max="19" width="12.21875" style="6" bestFit="1" customWidth="1"/>
    <col min="20" max="20" width="8.77734375" style="6" bestFit="1" customWidth="1"/>
    <col min="21" max="21" width="6.5546875" style="6" bestFit="1" customWidth="1"/>
    <col min="22" max="22" width="7.5546875" style="6" bestFit="1" customWidth="1"/>
    <col min="23" max="23" width="9.5546875" bestFit="1" customWidth="1"/>
    <col min="24" max="24" width="14.88671875" bestFit="1" customWidth="1"/>
    <col min="25" max="25" width="7.44140625" bestFit="1" customWidth="1"/>
  </cols>
  <sheetData>
    <row r="1" spans="1:2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1" t="s">
        <v>22</v>
      </c>
      <c r="X1" s="1" t="s">
        <v>23</v>
      </c>
      <c r="Y1" s="1" t="s">
        <v>24</v>
      </c>
    </row>
    <row r="2" spans="1:25" x14ac:dyDescent="0.3">
      <c r="A2" s="3">
        <v>45481</v>
      </c>
      <c r="B2" s="4" t="s">
        <v>34</v>
      </c>
      <c r="C2" s="4"/>
      <c r="D2" s="4" t="s">
        <v>35</v>
      </c>
      <c r="E2" s="4" t="s">
        <v>36</v>
      </c>
      <c r="F2" s="4" t="s">
        <v>25</v>
      </c>
      <c r="G2" s="4" t="s">
        <v>25</v>
      </c>
      <c r="H2" s="4" t="s">
        <v>28</v>
      </c>
      <c r="I2" s="4" t="s">
        <v>37</v>
      </c>
      <c r="J2" s="4" t="s">
        <v>27</v>
      </c>
      <c r="K2" s="4">
        <v>5</v>
      </c>
      <c r="L2" s="4">
        <v>18</v>
      </c>
      <c r="M2" s="4">
        <v>41.4</v>
      </c>
      <c r="N2" s="4">
        <v>42</v>
      </c>
      <c r="O2" s="5">
        <v>0</v>
      </c>
      <c r="P2" s="5">
        <v>73.08</v>
      </c>
      <c r="Q2" s="5">
        <v>10.4</v>
      </c>
      <c r="R2" s="5">
        <v>36.270000000000003</v>
      </c>
      <c r="S2" s="5">
        <v>0</v>
      </c>
      <c r="T2" s="5">
        <f>SUM(O2:S2)</f>
        <v>119.75</v>
      </c>
      <c r="U2" s="5">
        <v>17.96</v>
      </c>
      <c r="V2" s="5">
        <f>SUM(T2:U2)</f>
        <v>137.71</v>
      </c>
      <c r="W2" s="4" t="s">
        <v>90</v>
      </c>
      <c r="X2" s="4" t="s">
        <v>38</v>
      </c>
      <c r="Y2" s="4"/>
    </row>
    <row r="3" spans="1:25" x14ac:dyDescent="0.3">
      <c r="A3" s="3">
        <v>45481</v>
      </c>
      <c r="B3" s="4" t="s">
        <v>39</v>
      </c>
      <c r="C3" s="4"/>
      <c r="D3" s="4" t="s">
        <v>40</v>
      </c>
      <c r="E3" s="4" t="s">
        <v>41</v>
      </c>
      <c r="F3" s="4" t="s">
        <v>25</v>
      </c>
      <c r="G3" s="4" t="s">
        <v>25</v>
      </c>
      <c r="H3" s="4" t="s">
        <v>25</v>
      </c>
      <c r="I3" s="4" t="s">
        <v>42</v>
      </c>
      <c r="J3" s="4" t="s">
        <v>27</v>
      </c>
      <c r="K3" s="4">
        <v>1</v>
      </c>
      <c r="L3" s="4">
        <v>19</v>
      </c>
      <c r="M3" s="4">
        <v>78.489999999999995</v>
      </c>
      <c r="N3" s="4">
        <v>79</v>
      </c>
      <c r="O3" s="5">
        <v>0</v>
      </c>
      <c r="P3" s="5">
        <v>43.34</v>
      </c>
      <c r="Q3" s="5">
        <v>10.4</v>
      </c>
      <c r="R3" s="5">
        <v>21.51</v>
      </c>
      <c r="S3" s="5">
        <v>0</v>
      </c>
      <c r="T3" s="5">
        <f t="shared" ref="T3:T17" si="0">SUM(O3:S3)</f>
        <v>75.25</v>
      </c>
      <c r="U3" s="5">
        <v>11.29</v>
      </c>
      <c r="V3" s="5">
        <f t="shared" ref="V3:V17" si="1">SUM(T3:U3)</f>
        <v>86.539999999999992</v>
      </c>
      <c r="W3" s="4" t="s">
        <v>90</v>
      </c>
      <c r="X3" s="4" t="s">
        <v>38</v>
      </c>
      <c r="Y3" s="4"/>
    </row>
    <row r="4" spans="1:25" x14ac:dyDescent="0.3">
      <c r="A4" s="3">
        <v>45481</v>
      </c>
      <c r="B4" s="4" t="s">
        <v>43</v>
      </c>
      <c r="C4" s="4"/>
      <c r="D4" s="4" t="s">
        <v>44</v>
      </c>
      <c r="E4" s="4" t="s">
        <v>45</v>
      </c>
      <c r="F4" s="4" t="s">
        <v>28</v>
      </c>
      <c r="G4" s="4" t="s">
        <v>28</v>
      </c>
      <c r="H4" s="4" t="s">
        <v>46</v>
      </c>
      <c r="I4" s="4" t="s">
        <v>47</v>
      </c>
      <c r="J4" s="4" t="s">
        <v>27</v>
      </c>
      <c r="K4" s="4">
        <v>1</v>
      </c>
      <c r="L4" s="4">
        <v>33</v>
      </c>
      <c r="M4" s="4">
        <v>30.63</v>
      </c>
      <c r="N4" s="4">
        <v>33</v>
      </c>
      <c r="O4" s="5">
        <v>0</v>
      </c>
      <c r="P4" s="5">
        <v>66.33</v>
      </c>
      <c r="Q4" s="5">
        <v>10.4</v>
      </c>
      <c r="R4" s="5">
        <v>32.92</v>
      </c>
      <c r="S4" s="5">
        <v>0</v>
      </c>
      <c r="T4" s="5">
        <f t="shared" si="0"/>
        <v>109.65</v>
      </c>
      <c r="U4" s="5">
        <v>16.45</v>
      </c>
      <c r="V4" s="5">
        <f t="shared" si="1"/>
        <v>126.10000000000001</v>
      </c>
      <c r="W4" s="4" t="s">
        <v>90</v>
      </c>
      <c r="X4" s="4" t="s">
        <v>38</v>
      </c>
      <c r="Y4" s="4"/>
    </row>
    <row r="5" spans="1:25" x14ac:dyDescent="0.3">
      <c r="A5" s="3">
        <v>45482</v>
      </c>
      <c r="B5" s="4" t="s">
        <v>48</v>
      </c>
      <c r="C5" s="4">
        <v>584880</v>
      </c>
      <c r="D5" s="4" t="s">
        <v>49</v>
      </c>
      <c r="E5" s="4" t="s">
        <v>50</v>
      </c>
      <c r="F5" s="4" t="s">
        <v>25</v>
      </c>
      <c r="G5" s="4" t="s">
        <v>25</v>
      </c>
      <c r="H5" s="4" t="s">
        <v>28</v>
      </c>
      <c r="I5" s="4" t="s">
        <v>51</v>
      </c>
      <c r="J5" s="4" t="s">
        <v>27</v>
      </c>
      <c r="K5" s="4">
        <v>11</v>
      </c>
      <c r="L5" s="4">
        <v>204</v>
      </c>
      <c r="M5" s="4">
        <v>31.91</v>
      </c>
      <c r="N5" s="4">
        <v>204</v>
      </c>
      <c r="O5" s="5">
        <v>0</v>
      </c>
      <c r="P5" s="5">
        <v>354.96</v>
      </c>
      <c r="Q5" s="5">
        <v>10.4</v>
      </c>
      <c r="R5" s="5">
        <v>176.17</v>
      </c>
      <c r="S5" s="5">
        <v>0</v>
      </c>
      <c r="T5" s="5">
        <f t="shared" si="0"/>
        <v>541.53</v>
      </c>
      <c r="U5" s="5">
        <v>81.23</v>
      </c>
      <c r="V5" s="5">
        <f t="shared" si="1"/>
        <v>622.76</v>
      </c>
      <c r="W5" s="4" t="s">
        <v>90</v>
      </c>
      <c r="X5" s="4" t="s">
        <v>38</v>
      </c>
      <c r="Y5" s="4"/>
    </row>
    <row r="6" spans="1:25" x14ac:dyDescent="0.3">
      <c r="A6" s="3">
        <v>45482</v>
      </c>
      <c r="B6" s="4" t="s">
        <v>52</v>
      </c>
      <c r="C6" s="4"/>
      <c r="D6" s="4" t="s">
        <v>53</v>
      </c>
      <c r="E6" s="4" t="s">
        <v>44</v>
      </c>
      <c r="F6" s="4" t="s">
        <v>25</v>
      </c>
      <c r="G6" s="4" t="s">
        <v>25</v>
      </c>
      <c r="H6" s="4" t="s">
        <v>28</v>
      </c>
      <c r="I6" s="4" t="s">
        <v>31</v>
      </c>
      <c r="J6" s="4" t="s">
        <v>27</v>
      </c>
      <c r="K6" s="4">
        <v>7</v>
      </c>
      <c r="L6" s="4">
        <v>41</v>
      </c>
      <c r="M6" s="4">
        <v>15.51</v>
      </c>
      <c r="N6" s="4">
        <v>41</v>
      </c>
      <c r="O6" s="5">
        <v>0</v>
      </c>
      <c r="P6" s="5">
        <v>71.34</v>
      </c>
      <c r="Q6" s="5">
        <v>10.4</v>
      </c>
      <c r="R6" s="5">
        <v>35.409999999999997</v>
      </c>
      <c r="S6" s="5">
        <v>0</v>
      </c>
      <c r="T6" s="5">
        <f t="shared" si="0"/>
        <v>117.15</v>
      </c>
      <c r="U6" s="5">
        <v>17.57</v>
      </c>
      <c r="V6" s="5">
        <f t="shared" si="1"/>
        <v>134.72</v>
      </c>
      <c r="W6" s="4" t="s">
        <v>90</v>
      </c>
      <c r="X6" s="4" t="s">
        <v>38</v>
      </c>
      <c r="Y6" s="4"/>
    </row>
    <row r="7" spans="1:25" x14ac:dyDescent="0.3">
      <c r="A7" s="3">
        <v>45483</v>
      </c>
      <c r="B7" s="4" t="s">
        <v>54</v>
      </c>
      <c r="C7" s="4"/>
      <c r="D7" s="4" t="s">
        <v>55</v>
      </c>
      <c r="E7" s="4" t="s">
        <v>44</v>
      </c>
      <c r="F7" s="4" t="s">
        <v>25</v>
      </c>
      <c r="G7" s="4" t="s">
        <v>25</v>
      </c>
      <c r="H7" s="4" t="s">
        <v>28</v>
      </c>
      <c r="I7" s="4" t="s">
        <v>31</v>
      </c>
      <c r="J7" s="4" t="s">
        <v>27</v>
      </c>
      <c r="K7" s="4">
        <v>1</v>
      </c>
      <c r="L7" s="4">
        <v>1.2</v>
      </c>
      <c r="M7" s="4">
        <v>7.6</v>
      </c>
      <c r="N7" s="4">
        <v>8</v>
      </c>
      <c r="O7" s="5">
        <v>0</v>
      </c>
      <c r="P7" s="5">
        <v>43.34</v>
      </c>
      <c r="Q7" s="5">
        <v>10.4</v>
      </c>
      <c r="R7" s="5">
        <v>21.51</v>
      </c>
      <c r="S7" s="5">
        <v>0</v>
      </c>
      <c r="T7" s="5">
        <f t="shared" si="0"/>
        <v>75.25</v>
      </c>
      <c r="U7" s="5">
        <v>11.29</v>
      </c>
      <c r="V7" s="5">
        <f t="shared" si="1"/>
        <v>86.539999999999992</v>
      </c>
      <c r="W7" s="4" t="s">
        <v>90</v>
      </c>
      <c r="X7" s="4" t="s">
        <v>38</v>
      </c>
      <c r="Y7" s="4"/>
    </row>
    <row r="8" spans="1:25" x14ac:dyDescent="0.3">
      <c r="A8" s="3">
        <v>45483</v>
      </c>
      <c r="B8" s="4" t="s">
        <v>56</v>
      </c>
      <c r="C8" s="4"/>
      <c r="D8" s="4" t="s">
        <v>57</v>
      </c>
      <c r="E8" s="4" t="s">
        <v>58</v>
      </c>
      <c r="F8" s="4" t="s">
        <v>25</v>
      </c>
      <c r="G8" s="4" t="s">
        <v>25</v>
      </c>
      <c r="H8" s="4" t="s">
        <v>25</v>
      </c>
      <c r="I8" s="4" t="s">
        <v>29</v>
      </c>
      <c r="J8" s="4" t="s">
        <v>59</v>
      </c>
      <c r="K8" s="4">
        <v>1</v>
      </c>
      <c r="L8" s="4">
        <v>4.3600000000000003</v>
      </c>
      <c r="M8" s="4">
        <v>16.989999999999998</v>
      </c>
      <c r="N8" s="4">
        <v>17</v>
      </c>
      <c r="O8" s="5">
        <v>0</v>
      </c>
      <c r="P8" s="5">
        <v>43.34</v>
      </c>
      <c r="Q8" s="5">
        <v>10.4</v>
      </c>
      <c r="R8" s="5">
        <v>0</v>
      </c>
      <c r="S8" s="5">
        <v>0</v>
      </c>
      <c r="T8" s="5">
        <f t="shared" si="0"/>
        <v>53.74</v>
      </c>
      <c r="U8" s="5">
        <v>8.06</v>
      </c>
      <c r="V8" s="5">
        <f t="shared" si="1"/>
        <v>61.800000000000004</v>
      </c>
      <c r="W8" s="4" t="s">
        <v>90</v>
      </c>
      <c r="X8" s="4" t="s">
        <v>38</v>
      </c>
      <c r="Y8" s="4"/>
    </row>
    <row r="9" spans="1:25" x14ac:dyDescent="0.3">
      <c r="A9" s="3">
        <v>45483</v>
      </c>
      <c r="B9" s="4" t="s">
        <v>60</v>
      </c>
      <c r="C9" s="4"/>
      <c r="D9" s="4" t="s">
        <v>44</v>
      </c>
      <c r="E9" s="4" t="s">
        <v>61</v>
      </c>
      <c r="F9" s="4" t="s">
        <v>28</v>
      </c>
      <c r="G9" s="4" t="s">
        <v>28</v>
      </c>
      <c r="H9" s="4" t="s">
        <v>25</v>
      </c>
      <c r="I9" s="4" t="s">
        <v>62</v>
      </c>
      <c r="J9" s="4" t="s">
        <v>27</v>
      </c>
      <c r="K9" s="4">
        <v>1</v>
      </c>
      <c r="L9" s="4">
        <v>29</v>
      </c>
      <c r="M9" s="4">
        <v>26.25</v>
      </c>
      <c r="N9" s="4">
        <v>29</v>
      </c>
      <c r="O9" s="5">
        <v>0</v>
      </c>
      <c r="P9" s="5">
        <v>50.46</v>
      </c>
      <c r="Q9" s="5">
        <v>10.4</v>
      </c>
      <c r="R9" s="5">
        <v>25.04</v>
      </c>
      <c r="S9" s="5">
        <v>0</v>
      </c>
      <c r="T9" s="5">
        <f t="shared" si="0"/>
        <v>85.9</v>
      </c>
      <c r="U9" s="5">
        <v>12.88</v>
      </c>
      <c r="V9" s="5">
        <f t="shared" si="1"/>
        <v>98.78</v>
      </c>
      <c r="W9" s="4" t="s">
        <v>90</v>
      </c>
      <c r="X9" s="4" t="s">
        <v>38</v>
      </c>
      <c r="Y9" s="4"/>
    </row>
    <row r="10" spans="1:25" x14ac:dyDescent="0.3">
      <c r="A10" s="3">
        <v>45483</v>
      </c>
      <c r="B10" s="4" t="s">
        <v>63</v>
      </c>
      <c r="C10" s="4"/>
      <c r="D10" s="4" t="s">
        <v>44</v>
      </c>
      <c r="E10" s="4" t="s">
        <v>64</v>
      </c>
      <c r="F10" s="4" t="s">
        <v>28</v>
      </c>
      <c r="G10" s="4" t="s">
        <v>28</v>
      </c>
      <c r="H10" s="4" t="s">
        <v>25</v>
      </c>
      <c r="I10" s="4" t="s">
        <v>65</v>
      </c>
      <c r="J10" s="4" t="s">
        <v>27</v>
      </c>
      <c r="K10" s="4">
        <v>1</v>
      </c>
      <c r="L10" s="4">
        <v>7</v>
      </c>
      <c r="M10" s="4">
        <v>6.44</v>
      </c>
      <c r="N10" s="4">
        <v>7</v>
      </c>
      <c r="O10" s="5">
        <v>0</v>
      </c>
      <c r="P10" s="5">
        <v>43.34</v>
      </c>
      <c r="Q10" s="5">
        <v>10.4</v>
      </c>
      <c r="R10" s="5">
        <v>21.51</v>
      </c>
      <c r="S10" s="5">
        <v>0</v>
      </c>
      <c r="T10" s="5">
        <f t="shared" si="0"/>
        <v>75.25</v>
      </c>
      <c r="U10" s="5">
        <v>11.29</v>
      </c>
      <c r="V10" s="5">
        <f t="shared" si="1"/>
        <v>86.539999999999992</v>
      </c>
      <c r="W10" s="4" t="s">
        <v>90</v>
      </c>
      <c r="X10" s="4" t="s">
        <v>38</v>
      </c>
      <c r="Y10" s="4"/>
    </row>
    <row r="11" spans="1:25" x14ac:dyDescent="0.3">
      <c r="A11" s="3">
        <v>45483</v>
      </c>
      <c r="B11" s="4" t="s">
        <v>66</v>
      </c>
      <c r="C11" s="4"/>
      <c r="D11" s="4" t="s">
        <v>67</v>
      </c>
      <c r="E11" s="4" t="s">
        <v>36</v>
      </c>
      <c r="F11" s="4" t="s">
        <v>25</v>
      </c>
      <c r="G11" s="4" t="s">
        <v>46</v>
      </c>
      <c r="H11" s="4" t="s">
        <v>28</v>
      </c>
      <c r="I11" s="4" t="s">
        <v>68</v>
      </c>
      <c r="J11" s="4" t="s">
        <v>27</v>
      </c>
      <c r="K11" s="4">
        <v>3</v>
      </c>
      <c r="L11" s="4">
        <v>31</v>
      </c>
      <c r="M11" s="4">
        <v>144.96</v>
      </c>
      <c r="N11" s="4">
        <v>145</v>
      </c>
      <c r="O11" s="5">
        <v>0</v>
      </c>
      <c r="P11" s="5">
        <v>291.45</v>
      </c>
      <c r="Q11" s="5">
        <v>10.4</v>
      </c>
      <c r="R11" s="5">
        <v>144.65</v>
      </c>
      <c r="S11" s="5">
        <v>0</v>
      </c>
      <c r="T11" s="5">
        <f t="shared" si="0"/>
        <v>446.5</v>
      </c>
      <c r="U11" s="5">
        <v>66.97</v>
      </c>
      <c r="V11" s="5">
        <f t="shared" si="1"/>
        <v>513.47</v>
      </c>
      <c r="W11" s="4" t="s">
        <v>90</v>
      </c>
      <c r="X11" s="4" t="s">
        <v>38</v>
      </c>
      <c r="Y11" s="4"/>
    </row>
    <row r="12" spans="1:25" x14ac:dyDescent="0.3">
      <c r="A12" s="3">
        <v>45483</v>
      </c>
      <c r="B12" s="4" t="s">
        <v>69</v>
      </c>
      <c r="C12" s="4"/>
      <c r="D12" s="4" t="s">
        <v>70</v>
      </c>
      <c r="E12" s="4" t="s">
        <v>71</v>
      </c>
      <c r="F12" s="4" t="s">
        <v>26</v>
      </c>
      <c r="G12" s="4" t="s">
        <v>26</v>
      </c>
      <c r="H12" s="4" t="s">
        <v>25</v>
      </c>
      <c r="I12" s="4" t="s">
        <v>72</v>
      </c>
      <c r="J12" s="4" t="s">
        <v>27</v>
      </c>
      <c r="K12" s="4">
        <v>11</v>
      </c>
      <c r="L12" s="4">
        <v>339</v>
      </c>
      <c r="M12" s="4">
        <v>372.68</v>
      </c>
      <c r="N12" s="4">
        <v>373</v>
      </c>
      <c r="O12" s="5">
        <v>0</v>
      </c>
      <c r="P12" s="5">
        <v>484.9</v>
      </c>
      <c r="Q12" s="5">
        <v>10.4</v>
      </c>
      <c r="R12" s="5">
        <v>240.66</v>
      </c>
      <c r="S12" s="5">
        <v>0</v>
      </c>
      <c r="T12" s="5">
        <f t="shared" si="0"/>
        <v>735.95999999999992</v>
      </c>
      <c r="U12" s="5">
        <v>110.39</v>
      </c>
      <c r="V12" s="5">
        <f t="shared" si="1"/>
        <v>846.34999999999991</v>
      </c>
      <c r="W12" s="4" t="s">
        <v>90</v>
      </c>
      <c r="X12" s="4" t="s">
        <v>38</v>
      </c>
      <c r="Y12" s="4"/>
    </row>
    <row r="13" spans="1:25" x14ac:dyDescent="0.3">
      <c r="A13" s="3">
        <v>45483</v>
      </c>
      <c r="B13" s="4" t="s">
        <v>73</v>
      </c>
      <c r="C13" s="4"/>
      <c r="D13" s="4" t="s">
        <v>74</v>
      </c>
      <c r="E13" s="4" t="s">
        <v>75</v>
      </c>
      <c r="F13" s="4" t="s">
        <v>25</v>
      </c>
      <c r="G13" s="4" t="s">
        <v>25</v>
      </c>
      <c r="H13" s="4" t="s">
        <v>30</v>
      </c>
      <c r="I13" s="4" t="s">
        <v>33</v>
      </c>
      <c r="J13" s="4" t="s">
        <v>27</v>
      </c>
      <c r="K13" s="4">
        <v>1</v>
      </c>
      <c r="L13" s="4">
        <v>91</v>
      </c>
      <c r="M13" s="4">
        <v>258.86</v>
      </c>
      <c r="N13" s="4">
        <v>259</v>
      </c>
      <c r="O13" s="5">
        <v>0</v>
      </c>
      <c r="P13" s="5">
        <v>492.1</v>
      </c>
      <c r="Q13" s="5">
        <v>10.4</v>
      </c>
      <c r="R13" s="5">
        <v>244.23</v>
      </c>
      <c r="S13" s="5">
        <v>0</v>
      </c>
      <c r="T13" s="5">
        <f t="shared" si="0"/>
        <v>746.73</v>
      </c>
      <c r="U13" s="5">
        <v>112.01</v>
      </c>
      <c r="V13" s="5">
        <f t="shared" si="1"/>
        <v>858.74</v>
      </c>
      <c r="W13" s="4" t="s">
        <v>90</v>
      </c>
      <c r="X13" s="4" t="s">
        <v>38</v>
      </c>
      <c r="Y13" s="4"/>
    </row>
    <row r="14" spans="1:25" x14ac:dyDescent="0.3">
      <c r="A14" s="3">
        <v>45484</v>
      </c>
      <c r="B14" s="4" t="s">
        <v>76</v>
      </c>
      <c r="C14" s="4"/>
      <c r="D14" s="4" t="s">
        <v>40</v>
      </c>
      <c r="E14" s="4" t="s">
        <v>77</v>
      </c>
      <c r="F14" s="4" t="s">
        <v>25</v>
      </c>
      <c r="G14" s="4" t="s">
        <v>25</v>
      </c>
      <c r="H14" s="4" t="s">
        <v>46</v>
      </c>
      <c r="I14" s="4" t="s">
        <v>78</v>
      </c>
      <c r="J14" s="4" t="s">
        <v>27</v>
      </c>
      <c r="K14" s="4">
        <v>1</v>
      </c>
      <c r="L14" s="4">
        <v>5</v>
      </c>
      <c r="M14" s="4">
        <v>25.68</v>
      </c>
      <c r="N14" s="4">
        <v>26</v>
      </c>
      <c r="O14" s="5">
        <v>0</v>
      </c>
      <c r="P14" s="5">
        <v>43.34</v>
      </c>
      <c r="Q14" s="5">
        <v>10.4</v>
      </c>
      <c r="R14" s="5">
        <v>21.51</v>
      </c>
      <c r="S14" s="5">
        <v>0</v>
      </c>
      <c r="T14" s="5">
        <f t="shared" si="0"/>
        <v>75.25</v>
      </c>
      <c r="U14" s="5">
        <v>11.29</v>
      </c>
      <c r="V14" s="5">
        <f t="shared" si="1"/>
        <v>86.539999999999992</v>
      </c>
      <c r="W14" s="4" t="s">
        <v>90</v>
      </c>
      <c r="X14" s="4" t="s">
        <v>38</v>
      </c>
      <c r="Y14" s="4"/>
    </row>
    <row r="15" spans="1:25" x14ac:dyDescent="0.3">
      <c r="A15" s="3">
        <v>45484</v>
      </c>
      <c r="B15" s="4" t="s">
        <v>79</v>
      </c>
      <c r="C15" s="4"/>
      <c r="D15" s="4" t="s">
        <v>80</v>
      </c>
      <c r="E15" s="4" t="s">
        <v>81</v>
      </c>
      <c r="F15" s="4" t="s">
        <v>25</v>
      </c>
      <c r="G15" s="4" t="s">
        <v>25</v>
      </c>
      <c r="H15" s="4" t="s">
        <v>28</v>
      </c>
      <c r="I15" s="4" t="s">
        <v>68</v>
      </c>
      <c r="J15" s="4" t="s">
        <v>27</v>
      </c>
      <c r="K15" s="4">
        <v>1</v>
      </c>
      <c r="L15" s="4">
        <v>12.06</v>
      </c>
      <c r="M15" s="4">
        <v>17.440000000000001</v>
      </c>
      <c r="N15" s="4">
        <v>18</v>
      </c>
      <c r="O15" s="5">
        <v>0</v>
      </c>
      <c r="P15" s="5">
        <v>43.34</v>
      </c>
      <c r="Q15" s="5">
        <v>10.4</v>
      </c>
      <c r="R15" s="5">
        <v>21.51</v>
      </c>
      <c r="S15" s="5">
        <v>0</v>
      </c>
      <c r="T15" s="5">
        <f t="shared" si="0"/>
        <v>75.25</v>
      </c>
      <c r="U15" s="5">
        <v>11.29</v>
      </c>
      <c r="V15" s="5">
        <f t="shared" si="1"/>
        <v>86.539999999999992</v>
      </c>
      <c r="W15" s="4" t="s">
        <v>90</v>
      </c>
      <c r="X15" s="4" t="s">
        <v>38</v>
      </c>
      <c r="Y15" s="4"/>
    </row>
    <row r="16" spans="1:25" x14ac:dyDescent="0.3">
      <c r="A16" s="3">
        <v>45484</v>
      </c>
      <c r="B16" s="4" t="s">
        <v>82</v>
      </c>
      <c r="C16" s="4"/>
      <c r="D16" s="4" t="s">
        <v>83</v>
      </c>
      <c r="E16" s="4" t="s">
        <v>84</v>
      </c>
      <c r="F16" s="4" t="s">
        <v>28</v>
      </c>
      <c r="G16" s="4" t="s">
        <v>28</v>
      </c>
      <c r="H16" s="4" t="s">
        <v>32</v>
      </c>
      <c r="I16" s="4" t="s">
        <v>85</v>
      </c>
      <c r="J16" s="4" t="s">
        <v>27</v>
      </c>
      <c r="K16" s="4">
        <v>2</v>
      </c>
      <c r="L16" s="4">
        <v>24</v>
      </c>
      <c r="M16" s="4">
        <v>18.22</v>
      </c>
      <c r="N16" s="4">
        <v>24</v>
      </c>
      <c r="O16" s="5">
        <v>0</v>
      </c>
      <c r="P16" s="5">
        <v>55.92</v>
      </c>
      <c r="Q16" s="5">
        <v>10.4</v>
      </c>
      <c r="R16" s="5">
        <v>100.12</v>
      </c>
      <c r="S16" s="5">
        <v>145.82</v>
      </c>
      <c r="T16" s="5">
        <f t="shared" si="0"/>
        <v>312.26</v>
      </c>
      <c r="U16" s="5">
        <v>46.84</v>
      </c>
      <c r="V16" s="5">
        <f t="shared" si="1"/>
        <v>359.1</v>
      </c>
      <c r="W16" s="4" t="s">
        <v>90</v>
      </c>
      <c r="X16" s="4" t="s">
        <v>38</v>
      </c>
      <c r="Y16" s="4"/>
    </row>
    <row r="17" spans="1:25" x14ac:dyDescent="0.3">
      <c r="A17" s="3">
        <v>45485</v>
      </c>
      <c r="B17" s="4" t="s">
        <v>86</v>
      </c>
      <c r="C17" s="4"/>
      <c r="D17" s="4" t="s">
        <v>87</v>
      </c>
      <c r="E17" s="4" t="s">
        <v>88</v>
      </c>
      <c r="F17" s="4" t="s">
        <v>25</v>
      </c>
      <c r="G17" s="4" t="s">
        <v>25</v>
      </c>
      <c r="H17" s="4" t="s">
        <v>28</v>
      </c>
      <c r="I17" s="4" t="s">
        <v>89</v>
      </c>
      <c r="J17" s="4" t="s">
        <v>27</v>
      </c>
      <c r="K17" s="4">
        <v>1</v>
      </c>
      <c r="L17" s="4">
        <v>2</v>
      </c>
      <c r="M17" s="4">
        <v>1.18</v>
      </c>
      <c r="N17" s="4">
        <v>2</v>
      </c>
      <c r="O17" s="5">
        <v>0</v>
      </c>
      <c r="P17" s="5">
        <v>43.34</v>
      </c>
      <c r="Q17" s="5">
        <v>10.4</v>
      </c>
      <c r="R17" s="5">
        <v>21.51</v>
      </c>
      <c r="S17" s="5">
        <v>0</v>
      </c>
      <c r="T17" s="5">
        <f t="shared" si="0"/>
        <v>75.25</v>
      </c>
      <c r="U17" s="5">
        <v>11.29</v>
      </c>
      <c r="V17" s="5">
        <f t="shared" si="1"/>
        <v>86.539999999999992</v>
      </c>
      <c r="W17" s="4" t="s">
        <v>90</v>
      </c>
      <c r="X17" s="4" t="s">
        <v>38</v>
      </c>
      <c r="Y17" s="4"/>
    </row>
    <row r="23" spans="1:25" x14ac:dyDescent="0.3">
      <c r="S23" s="7"/>
    </row>
    <row r="24" spans="1:25" s="6" customFormat="1" x14ac:dyDescent="0.3">
      <c r="A24"/>
      <c r="B24"/>
      <c r="C24"/>
      <c r="D24"/>
      <c r="E24"/>
      <c r="F24"/>
      <c r="G24"/>
      <c r="H24"/>
      <c r="I24"/>
      <c r="J24"/>
      <c r="K24"/>
      <c r="L24"/>
      <c r="M24"/>
      <c r="N24"/>
      <c r="S24" s="7"/>
      <c r="W24"/>
      <c r="X24"/>
      <c r="Y24"/>
    </row>
    <row r="25" spans="1:25" s="6" customFormat="1" x14ac:dyDescent="0.3">
      <c r="A25"/>
      <c r="B25"/>
      <c r="C25"/>
      <c r="D25"/>
      <c r="E25"/>
      <c r="F25"/>
      <c r="G25"/>
      <c r="H25"/>
      <c r="I25"/>
      <c r="J25"/>
      <c r="K25"/>
      <c r="L25"/>
      <c r="M25"/>
      <c r="N25"/>
      <c r="S25" s="7"/>
      <c r="W25"/>
      <c r="X25"/>
      <c r="Y25"/>
    </row>
    <row r="26" spans="1:25" s="6" customFormat="1" x14ac:dyDescent="0.3">
      <c r="A26"/>
      <c r="B26"/>
      <c r="C26"/>
      <c r="D26"/>
      <c r="E26"/>
      <c r="F26"/>
      <c r="G26"/>
      <c r="H26"/>
      <c r="I26"/>
      <c r="J26"/>
      <c r="K26"/>
      <c r="L26"/>
      <c r="M26"/>
      <c r="N26"/>
      <c r="S26" s="7"/>
      <c r="W26"/>
      <c r="X26"/>
      <c r="Y26"/>
    </row>
    <row r="27" spans="1:25" s="6" customFormat="1" x14ac:dyDescent="0.3">
      <c r="A27"/>
      <c r="B27"/>
      <c r="C27"/>
      <c r="D27"/>
      <c r="E27"/>
      <c r="F27"/>
      <c r="G27"/>
      <c r="H27"/>
      <c r="I27"/>
      <c r="J27"/>
      <c r="K27"/>
      <c r="L27"/>
      <c r="M27"/>
      <c r="N27"/>
      <c r="S27" s="7"/>
      <c r="W27"/>
      <c r="X27"/>
      <c r="Y27"/>
    </row>
  </sheetData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2024-07-18T10:12:37Z</dcterms:created>
  <dcterms:modified xsi:type="dcterms:W3CDTF">2024-07-24T10:06:40Z</dcterms:modified>
</cp:coreProperties>
</file>