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5\EMIT\Invoices\"/>
    </mc:Choice>
  </mc:AlternateContent>
  <xr:revisionPtr revIDLastSave="0" documentId="8_{577B33B6-8993-4AEF-8AC6-A86D11B85BE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2" i="2"/>
</calcChain>
</file>

<file path=xl/sharedStrings.xml><?xml version="1.0" encoding="utf-8"?>
<sst xmlns="http://schemas.openxmlformats.org/spreadsheetml/2006/main" count="978" uniqueCount="336">
  <si>
    <t>Waybill Number</t>
  </si>
  <si>
    <t>Receiver</t>
  </si>
  <si>
    <t>Fuel</t>
  </si>
  <si>
    <t>Total</t>
  </si>
  <si>
    <t>INV323401</t>
  </si>
  <si>
    <t>2025-07-10</t>
  </si>
  <si>
    <t>EWB0030039</t>
  </si>
  <si>
    <t>JNB</t>
  </si>
  <si>
    <t>DBN</t>
  </si>
  <si>
    <t>NORTHWAY</t>
  </si>
  <si>
    <t>NUTRIGREEN DBN</t>
  </si>
  <si>
    <t>DOOR</t>
  </si>
  <si>
    <t>EWB0030038</t>
  </si>
  <si>
    <t>WESTONARIA</t>
  </si>
  <si>
    <t>MB CONSTRUCTION CHEMICALS SOLUTION</t>
  </si>
  <si>
    <t>2025-07-11</t>
  </si>
  <si>
    <t>EWB0030035</t>
  </si>
  <si>
    <t>BRIARDENE</t>
  </si>
  <si>
    <t>2025-07-14</t>
  </si>
  <si>
    <t>EWB0030033</t>
  </si>
  <si>
    <t>CPT</t>
  </si>
  <si>
    <t>RETREAT</t>
  </si>
  <si>
    <t>JOHNSON &amp; JOHNSON</t>
  </si>
  <si>
    <t>EWB0030030</t>
  </si>
  <si>
    <t>LETABA(REMOTE R100)</t>
  </si>
  <si>
    <t xml:space="preserve">PAPPADEW INTERNATIONAL </t>
  </si>
  <si>
    <t>EWB0030036</t>
  </si>
  <si>
    <t>PLZ</t>
  </si>
  <si>
    <t>NORTH END (PLZ)</t>
  </si>
  <si>
    <t>SERFIE IMPORT &amp; EXPORTS</t>
  </si>
  <si>
    <t>2025-07-17</t>
  </si>
  <si>
    <t>EWB0030025</t>
  </si>
  <si>
    <t>JACOBS</t>
  </si>
  <si>
    <t>FLAG TIGER BRANDS SNACKS TREATS</t>
  </si>
  <si>
    <t>EWB0030031</t>
  </si>
  <si>
    <t>HARRISMITH</t>
  </si>
  <si>
    <t>NESTLE (S.A) (PTY) LIMITED</t>
  </si>
  <si>
    <t>6M</t>
  </si>
  <si>
    <t>EWB0030040</t>
  </si>
  <si>
    <t>BFN</t>
  </si>
  <si>
    <t>KROONSTAD</t>
  </si>
  <si>
    <t>PREMIER FMCG  (PTY) LTD</t>
  </si>
  <si>
    <t>EWB0030026</t>
  </si>
  <si>
    <t>NEW GERMANY</t>
  </si>
  <si>
    <t>KERRY INGREDIENTS</t>
  </si>
  <si>
    <t>2025-07-18</t>
  </si>
  <si>
    <t>EWB0030021</t>
  </si>
  <si>
    <t>2025-07-09</t>
  </si>
  <si>
    <t>EWB80020860</t>
  </si>
  <si>
    <t>ELS</t>
  </si>
  <si>
    <t>PTA</t>
  </si>
  <si>
    <t>PRETORIA</t>
  </si>
  <si>
    <t>MONEYLINE 207</t>
  </si>
  <si>
    <t>2025-07-23</t>
  </si>
  <si>
    <t>EWB0022908</t>
  </si>
  <si>
    <t>QUIGNEY</t>
  </si>
  <si>
    <t>BORDER CHEMICAL CORPORATION</t>
  </si>
  <si>
    <t>2425449</t>
  </si>
  <si>
    <t>PARYS</t>
  </si>
  <si>
    <t>COMP PHARM PHARMACY</t>
  </si>
  <si>
    <t>2025-07-16</t>
  </si>
  <si>
    <t>87864261</t>
  </si>
  <si>
    <t>87864250</t>
  </si>
  <si>
    <t>ELANDSFONTEIN (JNB)</t>
  </si>
  <si>
    <t>RECKITT BENCKISER PHARMACEUTICAL *5471*</t>
  </si>
  <si>
    <t>EWB0030023</t>
  </si>
  <si>
    <t>MOUNT EDGECOMBE</t>
  </si>
  <si>
    <t>SIZWE SINYE DISTRIBUTORS</t>
  </si>
  <si>
    <t>EWB0030024</t>
  </si>
  <si>
    <t>BRENNTAG SA DBN</t>
  </si>
  <si>
    <t>EWB0022907</t>
  </si>
  <si>
    <t>BRENNTAG - MIDRAND</t>
  </si>
  <si>
    <t>EWB0030022</t>
  </si>
  <si>
    <t>LEPHALALE</t>
  </si>
  <si>
    <t>THE SOUTH AFRICAN BREWARIES POLOKWANE</t>
  </si>
  <si>
    <t>2404623</t>
  </si>
  <si>
    <t>87868830</t>
  </si>
  <si>
    <t>EWB0030020</t>
  </si>
  <si>
    <t>BRENNTAG PE</t>
  </si>
  <si>
    <t>EWB0030018</t>
  </si>
  <si>
    <t>ZETA LABORATORIES (PTY) LTD</t>
  </si>
  <si>
    <t>EWB0030019</t>
  </si>
  <si>
    <t>LADYSMITH</t>
  </si>
  <si>
    <t>RICHARD CERENE MEDICAL ORTHOTIST</t>
  </si>
  <si>
    <t>2025-07-21</t>
  </si>
  <si>
    <t>EWB0022909</t>
  </si>
  <si>
    <t>87870063</t>
  </si>
  <si>
    <t>2481327</t>
  </si>
  <si>
    <t>GRJ</t>
  </si>
  <si>
    <t>GEORGE</t>
  </si>
  <si>
    <t>LANCEWOOD A DIVISION</t>
  </si>
  <si>
    <t>2425450</t>
  </si>
  <si>
    <t>PINETOWN</t>
  </si>
  <si>
    <t>CREIGHTON PRODUCTS</t>
  </si>
  <si>
    <t>2025-07-15</t>
  </si>
  <si>
    <t>EWB0030029</t>
  </si>
  <si>
    <t>PIETERMARITZBURG</t>
  </si>
  <si>
    <t>NUTRILAB PHARMACEUTICALS</t>
  </si>
  <si>
    <t>2400429</t>
  </si>
  <si>
    <t>2400523</t>
  </si>
  <si>
    <t>BRENNTAG CPT</t>
  </si>
  <si>
    <t>EWB0033539</t>
  </si>
  <si>
    <t>EWB0030027</t>
  </si>
  <si>
    <t>EWB0030028</t>
  </si>
  <si>
    <t>EWB0022911</t>
  </si>
  <si>
    <t>87867990</t>
  </si>
  <si>
    <t>EWB0022910</t>
  </si>
  <si>
    <t>2025-06-17</t>
  </si>
  <si>
    <t>87842189</t>
  </si>
  <si>
    <t>MOREHILL &amp; EXT</t>
  </si>
  <si>
    <t>MIRREN</t>
  </si>
  <si>
    <t>8T-CLOSED</t>
  </si>
  <si>
    <t>EWB0030016</t>
  </si>
  <si>
    <t>JOHNSON &amp; JOHNSON CPT (DELIVERY)*5471*</t>
  </si>
  <si>
    <t>EWB0030014</t>
  </si>
  <si>
    <t>CONGELLA</t>
  </si>
  <si>
    <t>ALLIED DRUG COMPANY (PTY) LTD</t>
  </si>
  <si>
    <t>EWB0030017</t>
  </si>
  <si>
    <t>UMBOGINTWINI</t>
  </si>
  <si>
    <t>VESAR RESEARCH</t>
  </si>
  <si>
    <t>EWB0030015</t>
  </si>
  <si>
    <t>2481326</t>
  </si>
  <si>
    <t>2481328</t>
  </si>
  <si>
    <t>EWB0030037</t>
  </si>
  <si>
    <t>EWB0033541</t>
  </si>
  <si>
    <t xml:space="preserve">BPL PORT ELIZABETH </t>
  </si>
  <si>
    <t>2025-07-22</t>
  </si>
  <si>
    <t>EWB0033536</t>
  </si>
  <si>
    <t>STILFONTEIN</t>
  </si>
  <si>
    <t>STAR LUBRICANT</t>
  </si>
  <si>
    <t>2481325</t>
  </si>
  <si>
    <t>SUNDERLANDRIDGE</t>
  </si>
  <si>
    <t>ZINCHAR</t>
  </si>
  <si>
    <t>2404624</t>
  </si>
  <si>
    <t>87870387</t>
  </si>
  <si>
    <t>EWB0033542</t>
  </si>
  <si>
    <t>2481324</t>
  </si>
  <si>
    <t>87871894</t>
  </si>
  <si>
    <t>BRENNTAG MIDRAND</t>
  </si>
  <si>
    <t>EWB0033540</t>
  </si>
  <si>
    <t>STAR LUBRICANT DISTRIBUTORS</t>
  </si>
  <si>
    <t>WADEVILLE</t>
  </si>
  <si>
    <t>ADCOCK INGRAM HEALTHCARE</t>
  </si>
  <si>
    <t>87864267</t>
  </si>
  <si>
    <t>PREMIER FMCG - CANDY</t>
  </si>
  <si>
    <t>EWB0033538</t>
  </si>
  <si>
    <t>NEWTON PARK</t>
  </si>
  <si>
    <t>KANSAI PLASCON PLZ</t>
  </si>
  <si>
    <t>2425434</t>
  </si>
  <si>
    <t>BRENNTAG DBN</t>
  </si>
  <si>
    <t>RTS87864261</t>
  </si>
  <si>
    <t>BRENNTAG POMONA 2</t>
  </si>
  <si>
    <t>EWB0030032</t>
  </si>
  <si>
    <t>UMHLALI</t>
  </si>
  <si>
    <t>NUTRAPHARM MANUFACTURING INDUSTRIES</t>
  </si>
  <si>
    <t>2481329</t>
  </si>
  <si>
    <t>2425437</t>
  </si>
  <si>
    <t>2400430</t>
  </si>
  <si>
    <t>2400431</t>
  </si>
  <si>
    <t>EWB0030034</t>
  </si>
  <si>
    <t>BALLITO</t>
  </si>
  <si>
    <t>OZONE HEALTH</t>
  </si>
  <si>
    <t>2425451</t>
  </si>
  <si>
    <t>87864599</t>
  </si>
  <si>
    <t>YANK SNACKS</t>
  </si>
  <si>
    <t>BRENNTAG POMONA.</t>
  </si>
  <si>
    <t>BRENNTAG SA JHB</t>
  </si>
  <si>
    <t>CONNECT LOGISTICS</t>
  </si>
  <si>
    <t>BPL  PE</t>
  </si>
  <si>
    <t xml:space="preserve">BRENNTAG MIDRAND </t>
  </si>
  <si>
    <t>BRENNTAG POMONA</t>
  </si>
  <si>
    <t xml:space="preserve">BRENNTAG KILLARNEY GARDENS </t>
  </si>
  <si>
    <t>BPL EAST LONDON</t>
  </si>
  <si>
    <t>Waybill</t>
  </si>
  <si>
    <t>Sender</t>
  </si>
  <si>
    <t>AVI ISANDO DC</t>
  </si>
  <si>
    <t>NATIONAL BRANDS</t>
  </si>
  <si>
    <t>BTG3535485</t>
  </si>
  <si>
    <t xml:space="preserve">TRI MOVE CC - BISCOPLUS  </t>
  </si>
  <si>
    <t>GC05 PICK N PAY KENSINGTON</t>
  </si>
  <si>
    <t>BTG3535488</t>
  </si>
  <si>
    <t>NC37 PICK N PAY ILANGA MALL</t>
  </si>
  <si>
    <t>BTG3535852</t>
  </si>
  <si>
    <t>59180 CHECKERS FX NOORDHEUWEL</t>
  </si>
  <si>
    <t>BTG3535857</t>
  </si>
  <si>
    <t>GF09-FAMILY OAKFIELDS</t>
  </si>
  <si>
    <t>BTG3534648</t>
  </si>
  <si>
    <t>BISCOLPUS</t>
  </si>
  <si>
    <t>PNP EXPRESS BEYERS NAUDE SOUTH GP09</t>
  </si>
  <si>
    <t>BTG3534654</t>
  </si>
  <si>
    <t>PNP FAMILY TRAMSHED</t>
  </si>
  <si>
    <t>BTG3534805</t>
  </si>
  <si>
    <t>PNP JUBILEE MALL</t>
  </si>
  <si>
    <t>BTG3534810</t>
  </si>
  <si>
    <t>PNP QUALISAVE ONE ON MUTUAL NC90</t>
  </si>
  <si>
    <t>BTG3534821</t>
  </si>
  <si>
    <t>PNP FAMILY SHERWOOD</t>
  </si>
  <si>
    <t>BTG3534829</t>
  </si>
  <si>
    <t>PNP EXPRESS BROADACRES</t>
  </si>
  <si>
    <t>BTG3534840</t>
  </si>
  <si>
    <t>IFX T/A LUGGAGEWAREHOUSE</t>
  </si>
  <si>
    <t>IFX T/A LUGGAGE WH DECO PARK</t>
  </si>
  <si>
    <t>BTG3534862</t>
  </si>
  <si>
    <t>PNP EXPRESS MASHIKOANE NO21</t>
  </si>
  <si>
    <t>BTG3534867</t>
  </si>
  <si>
    <t>PNP IRENE VILLAGE MALL</t>
  </si>
  <si>
    <t>BTG3534977</t>
  </si>
  <si>
    <t>WINA VAN BREDA</t>
  </si>
  <si>
    <t>BTG3535024</t>
  </si>
  <si>
    <t>ROOTS PROTEA GLEN</t>
  </si>
  <si>
    <t>BTG3535030</t>
  </si>
  <si>
    <t>ROOTS PROTEA GARDENS</t>
  </si>
  <si>
    <t>BTG3535062</t>
  </si>
  <si>
    <t>BISCOPLUS JHB</t>
  </si>
  <si>
    <t>PNP QUALISAVE BIRCH ACRES</t>
  </si>
  <si>
    <t>EWB0030010</t>
  </si>
  <si>
    <t>GABLER MEDICAL</t>
  </si>
  <si>
    <t>LPPD WAREHOUSE</t>
  </si>
  <si>
    <t>MAMELODI REGIONAL HOSPITAL</t>
  </si>
  <si>
    <t>POTCHEFSTROOM HOSPITAL</t>
  </si>
  <si>
    <t>BTG3535573</t>
  </si>
  <si>
    <t>SHOPRITE CASH AND CARRY VOSLOORUS</t>
  </si>
  <si>
    <t>BTG3534652</t>
  </si>
  <si>
    <t>PNP NKOMO MALL</t>
  </si>
  <si>
    <t>BTG3534685</t>
  </si>
  <si>
    <t>PNP BP MOLOTO CITY</t>
  </si>
  <si>
    <t>BTG3534823</t>
  </si>
  <si>
    <t>MINI MARKET GOLF PARK</t>
  </si>
  <si>
    <t>BTG3534863</t>
  </si>
  <si>
    <t>PNP EXPRESS M2 DENVER GP13</t>
  </si>
  <si>
    <t>BTG3534866</t>
  </si>
  <si>
    <t>PNP EXPRESS TOM JONES GO63</t>
  </si>
  <si>
    <t>BTG3534972</t>
  </si>
  <si>
    <t>GH44 PICK N PAY FAMILY CARDLESTONE MALL</t>
  </si>
  <si>
    <t>BTG3535056</t>
  </si>
  <si>
    <t>TRIMOVE (BTG002)</t>
  </si>
  <si>
    <t>BTG3535059</t>
  </si>
  <si>
    <t>TRIMOVE</t>
  </si>
  <si>
    <t>HC14-HYPER NORTHGATE</t>
  </si>
  <si>
    <t>BTG3535469</t>
  </si>
  <si>
    <t>NF08-FAMILY WAVERLY</t>
  </si>
  <si>
    <t>BTG3535845</t>
  </si>
  <si>
    <t>55089-CHECKERS FX BARTLETT</t>
  </si>
  <si>
    <t>BRENNTAG DEAL PARTY</t>
  </si>
  <si>
    <t>RTSBTG3534649</t>
  </si>
  <si>
    <t>BTG3535487</t>
  </si>
  <si>
    <t>GC04 PICK N PAY BEDFORDVIEW</t>
  </si>
  <si>
    <t>BTG3535571</t>
  </si>
  <si>
    <t>PNP FAMILY VANDERBIJL</t>
  </si>
  <si>
    <t>BTG3535842</t>
  </si>
  <si>
    <t>30368 CHECKERS SILVER LAKES</t>
  </si>
  <si>
    <t>BTG3535848</t>
  </si>
  <si>
    <t>7311 CHECKERS HYPER FX FOURWAYS</t>
  </si>
  <si>
    <t>BTG3535854</t>
  </si>
  <si>
    <t>45010 CHECKERS GREEN VALLEY</t>
  </si>
  <si>
    <t>BTG3534649</t>
  </si>
  <si>
    <t>BTG3534798</t>
  </si>
  <si>
    <t>PNP QUALISAVE PHILLIP NEL NC92</t>
  </si>
  <si>
    <t>BTG3534815</t>
  </si>
  <si>
    <t>PNP BP CARGO MOTORS</t>
  </si>
  <si>
    <t>BTG3534832</t>
  </si>
  <si>
    <t>PNP EXPRESS HANS STRYDOM GO16</t>
  </si>
  <si>
    <t>BTG3534960</t>
  </si>
  <si>
    <t xml:space="preserve">SHOPRITE CHECKERS </t>
  </si>
  <si>
    <t>BTG3534971</t>
  </si>
  <si>
    <t>JENNIE PRETORIUS</t>
  </si>
  <si>
    <t>BTG3535061</t>
  </si>
  <si>
    <t>SHOPRITE CHECKERS  207</t>
  </si>
  <si>
    <t>BTG3535273</t>
  </si>
  <si>
    <t xml:space="preserve">LUGGAGE GLOVE </t>
  </si>
  <si>
    <t>ENROUTE DAINFERN</t>
  </si>
  <si>
    <t>EWB0030009</t>
  </si>
  <si>
    <t xml:space="preserve">WATER SCIENCE SOLUTIONS </t>
  </si>
  <si>
    <t>RTSBTG3534798</t>
  </si>
  <si>
    <t>BTG3535572</t>
  </si>
  <si>
    <t>SHOPRITE CASH AND CARRY NELSPRUIT</t>
  </si>
  <si>
    <t>BTG3534657</t>
  </si>
  <si>
    <t>PNP EXPRESS MAMELODI</t>
  </si>
  <si>
    <t>BTG3534801</t>
  </si>
  <si>
    <t>PNP MAMS MALL</t>
  </si>
  <si>
    <t>BTG3534839</t>
  </si>
  <si>
    <t>PNP EXPRESS MAHUBE VALLEY</t>
  </si>
  <si>
    <t>BTG3534860</t>
  </si>
  <si>
    <t>PNP EXPRESS AIRFIELD GO48</t>
  </si>
  <si>
    <t>BTG3535168</t>
  </si>
  <si>
    <t>LUGGAGE GLOVE  DP</t>
  </si>
  <si>
    <t>BTG3535389</t>
  </si>
  <si>
    <t>PNP FAMILY HONEY JUNCTION</t>
  </si>
  <si>
    <t>BTG3535473</t>
  </si>
  <si>
    <t>GH10FAMILY VANDERBIJLPARK</t>
  </si>
  <si>
    <t>BTG3535576</t>
  </si>
  <si>
    <t>ROOTS DIEPKLOOF</t>
  </si>
  <si>
    <t>BTG3535589</t>
  </si>
  <si>
    <t>HYPERLAND DEVLAND</t>
  </si>
  <si>
    <t>EWB0030011</t>
  </si>
  <si>
    <t>EWB0030012</t>
  </si>
  <si>
    <t>EWB0030013</t>
  </si>
  <si>
    <t>ALPINE BUSINESS SOLUTIONS CC</t>
  </si>
  <si>
    <t>BRENNTAG PROSPECTON</t>
  </si>
  <si>
    <t>PORT ELIZABETH</t>
  </si>
  <si>
    <t>JOHANNESBURG</t>
  </si>
  <si>
    <t xml:space="preserve">CAPE TOWN </t>
  </si>
  <si>
    <t>DURBAN</t>
  </si>
  <si>
    <t>87869104/67984</t>
  </si>
  <si>
    <t>MASHABELA</t>
  </si>
  <si>
    <t>KAREN  LEANDI</t>
  </si>
  <si>
    <t>SADRINA SINGH</t>
  </si>
  <si>
    <t>87868891/92/8649</t>
  </si>
  <si>
    <t>87866179 </t>
  </si>
  <si>
    <t xml:space="preserve">CHRIS ROUX </t>
  </si>
  <si>
    <t>87864258/53</t>
  </si>
  <si>
    <t xml:space="preserve">BRENNTAG POMONA </t>
  </si>
  <si>
    <t>Manifest Date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</si>
  <si>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</si>
  <si>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</si>
  <si>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</si>
  <si>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</si>
  <si>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</si>
  <si>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</si>
  <si>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</si>
  <si>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</si>
  <si>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</si>
  <si>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</si>
  <si>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</si>
  <si>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</si>
  <si>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</si>
  <si>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</si>
  <si>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</si>
  <si>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</si>
  <si>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</si>
  <si>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</si>
  <si>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</si>
  <si>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</si>
  <si>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</si>
  <si>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</si>
  <si>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BTG001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</si>
</sst>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0" xfId="0" applyNumberFormat="1"/>
    <xf numFmtId="0" fontId="0" fillId="0" borderId="1" xfId="0" applyFill="1" applyBorder="1"/>
    <xf numFmtId="0" fontId="0" fillId="0" borderId="1" xfId="0" applyNumberFormat="1" applyBorder="1"/>
    <xf numFmtId="0" fontId="1" fillId="0" borderId="1" xfId="0" applyFont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6" borderId="1" xfId="0" applyNumberFormat="1" applyFill="1" applyBorder="1"/>
    <xf numFmtId="0" fontId="1" fillId="5" borderId="1" xfId="0" applyFont="1" applyFill="1" applyBorder="1"/>
    <xf numFmtId="0" fontId="1" fillId="6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3"/>
  <sheetViews>
    <sheetView tabSelected="1" workbookViewId="0"/>
  </sheetViews>
  <sheetFormatPr defaultRowHeight="14.4" x14ac:dyDescent="0.3"/>
  <cols>
    <col min="1" max="1" width="13" customWidth="1"/>
    <col min="2" max="2" width="14.6640625" customWidth="1"/>
    <col min="3" max="3" width="9.33203125" customWidth="1"/>
    <col min="4" max="4" width="13.44140625" customWidth="1"/>
    <col min="5" max="5" width="20.77734375" customWidth="1"/>
    <col min="6" max="6" width="23" customWidth="1"/>
    <col min="7" max="7" width="4.44140625" customWidth="1"/>
    <col min="8" max="8" width="4.5546875" customWidth="1"/>
    <col min="9" max="9" width="6.33203125" customWidth="1"/>
    <col min="10" max="10" width="12.33203125" customWidth="1"/>
    <col min="11" max="11" width="5.88671875" customWidth="1"/>
    <col min="12" max="16" width="9.109375" customWidth="1"/>
    <col min="17" max="17" width="14.44140625" customWidth="1"/>
    <col min="18" max="20" width="9.109375" customWidth="1"/>
    <col min="21" max="21" width="9.6640625" customWidth="1"/>
    <col min="22" max="22" width="9.109375" customWidth="1"/>
    <col min="23" max="23" width="9.6640625" customWidth="1"/>
    <col min="24" max="24" width="15.6640625" customWidth="1"/>
    <col min="25" max="26" width="9.109375" customWidth="1"/>
  </cols>
  <sheetData>
    <row r="1" spans="1:26" x14ac:dyDescent="0.3">
      <c r="A1" s="1" t="s">
        <v>312</v>
      </c>
      <c r="B1" s="1" t="s">
        <v>173</v>
      </c>
      <c r="C1" s="1" t="s">
        <v>313</v>
      </c>
      <c r="D1" s="1" t="s">
        <v>314</v>
      </c>
      <c r="E1" s="1" t="s">
        <v>315</v>
      </c>
      <c r="F1" s="1" t="s">
        <v>316</v>
      </c>
      <c r="G1" s="1" t="s">
        <v>317</v>
      </c>
      <c r="H1" s="1" t="s">
        <v>318</v>
      </c>
      <c r="I1" s="1" t="s">
        <v>319</v>
      </c>
      <c r="J1" s="1" t="s">
        <v>320</v>
      </c>
      <c r="K1" s="1" t="s">
        <v>321</v>
      </c>
      <c r="L1" s="1" t="s">
        <v>322</v>
      </c>
      <c r="M1" s="1" t="s">
        <v>323</v>
      </c>
      <c r="N1" s="1" t="s">
        <v>324</v>
      </c>
      <c r="O1" s="1" t="s">
        <v>325</v>
      </c>
      <c r="P1" s="1" t="s">
        <v>326</v>
      </c>
      <c r="Q1" s="1" t="s">
        <v>327</v>
      </c>
      <c r="R1" s="1" t="s">
        <v>328</v>
      </c>
      <c r="S1" s="1" t="s">
        <v>2</v>
      </c>
      <c r="T1" s="1" t="s">
        <v>329</v>
      </c>
      <c r="U1" s="1" t="s">
        <v>330</v>
      </c>
      <c r="V1" s="1" t="s">
        <v>331</v>
      </c>
      <c r="W1" s="1" t="s">
        <v>3</v>
      </c>
      <c r="X1" s="1" t="s">
        <v>332</v>
      </c>
      <c r="Y1" s="1" t="s">
        <v>333</v>
      </c>
      <c r="Z1" s="1" t="s">
        <v>334</v>
      </c>
    </row>
    <row r="2" spans="1:26" x14ac:dyDescent="0.3">
      <c r="A2" s="1" t="s">
        <v>5</v>
      </c>
      <c r="B2" s="1" t="s">
        <v>6</v>
      </c>
      <c r="C2" s="1">
        <v>87861965</v>
      </c>
      <c r="D2" s="1">
        <v>76856094</v>
      </c>
      <c r="E2" s="1" t="s">
        <v>170</v>
      </c>
      <c r="F2" s="1" t="s">
        <v>10</v>
      </c>
      <c r="G2" s="1" t="s">
        <v>7</v>
      </c>
      <c r="H2" s="1" t="s">
        <v>7</v>
      </c>
      <c r="I2" s="1" t="s">
        <v>8</v>
      </c>
      <c r="J2" s="1" t="s">
        <v>9</v>
      </c>
      <c r="K2" s="1" t="s">
        <v>11</v>
      </c>
      <c r="L2" s="1">
        <v>1</v>
      </c>
      <c r="M2" s="1">
        <v>27</v>
      </c>
      <c r="N2" s="1">
        <v>16.47</v>
      </c>
      <c r="O2" s="1">
        <v>27</v>
      </c>
      <c r="P2" s="1">
        <v>0</v>
      </c>
      <c r="Q2" s="1">
        <v>45.29</v>
      </c>
      <c r="R2" s="1">
        <v>10.87</v>
      </c>
      <c r="S2" s="1">
        <v>19.78</v>
      </c>
      <c r="T2" s="1">
        <v>0</v>
      </c>
      <c r="U2" s="1">
        <v>75.94</v>
      </c>
      <c r="V2" s="1">
        <v>11.39</v>
      </c>
      <c r="W2" s="1">
        <v>87.33</v>
      </c>
      <c r="X2" s="1" t="s">
        <v>4</v>
      </c>
      <c r="Y2" s="7" t="s">
        <v>335</v>
      </c>
      <c r="Z2" s="1"/>
    </row>
    <row r="3" spans="1:26" x14ac:dyDescent="0.3">
      <c r="A3" s="1" t="s">
        <v>5</v>
      </c>
      <c r="B3" s="1" t="s">
        <v>12</v>
      </c>
      <c r="C3" s="1">
        <v>87862251</v>
      </c>
      <c r="D3" s="1">
        <v>76856094</v>
      </c>
      <c r="E3" s="1" t="s">
        <v>170</v>
      </c>
      <c r="F3" s="1" t="s">
        <v>14</v>
      </c>
      <c r="G3" s="1" t="s">
        <v>7</v>
      </c>
      <c r="H3" s="1" t="s">
        <v>7</v>
      </c>
      <c r="I3" s="1" t="s">
        <v>7</v>
      </c>
      <c r="J3" s="1" t="s">
        <v>13</v>
      </c>
      <c r="K3" s="1" t="s">
        <v>11</v>
      </c>
      <c r="L3" s="1">
        <v>1</v>
      </c>
      <c r="M3" s="1">
        <v>242</v>
      </c>
      <c r="N3" s="1">
        <v>230.58</v>
      </c>
      <c r="O3" s="1">
        <v>242</v>
      </c>
      <c r="P3" s="1">
        <v>0</v>
      </c>
      <c r="Q3" s="1">
        <v>101.64</v>
      </c>
      <c r="R3" s="1">
        <v>10.87</v>
      </c>
      <c r="S3" s="1">
        <v>274.64999999999998</v>
      </c>
      <c r="T3" s="1">
        <v>527.28</v>
      </c>
      <c r="U3" s="1">
        <v>914.44</v>
      </c>
      <c r="V3" s="1">
        <v>137.16999999999999</v>
      </c>
      <c r="W3" s="1">
        <v>1051.6099999999999</v>
      </c>
      <c r="X3" s="1" t="s">
        <v>4</v>
      </c>
      <c r="Y3" s="7" t="s">
        <v>335</v>
      </c>
      <c r="Z3" s="1"/>
    </row>
    <row r="4" spans="1:26" x14ac:dyDescent="0.3">
      <c r="A4" s="1" t="s">
        <v>15</v>
      </c>
      <c r="B4" s="1" t="s">
        <v>16</v>
      </c>
      <c r="C4" s="1">
        <v>87863071</v>
      </c>
      <c r="D4" s="1">
        <v>76856204</v>
      </c>
      <c r="E4" s="1" t="s">
        <v>170</v>
      </c>
      <c r="F4" s="1" t="s">
        <v>10</v>
      </c>
      <c r="G4" s="1" t="s">
        <v>8</v>
      </c>
      <c r="H4" s="1" t="s">
        <v>7</v>
      </c>
      <c r="I4" s="1" t="s">
        <v>8</v>
      </c>
      <c r="J4" s="1" t="s">
        <v>17</v>
      </c>
      <c r="K4" s="1" t="s">
        <v>11</v>
      </c>
      <c r="L4" s="1">
        <v>1</v>
      </c>
      <c r="M4" s="1">
        <v>15</v>
      </c>
      <c r="N4" s="1">
        <v>41.66</v>
      </c>
      <c r="O4" s="1">
        <v>42</v>
      </c>
      <c r="P4" s="1">
        <v>0</v>
      </c>
      <c r="Q4" s="1">
        <v>57.12</v>
      </c>
      <c r="R4" s="1">
        <v>10.87</v>
      </c>
      <c r="S4" s="1">
        <v>24.94</v>
      </c>
      <c r="T4" s="1">
        <v>0</v>
      </c>
      <c r="U4" s="1">
        <v>92.93</v>
      </c>
      <c r="V4" s="1">
        <v>13.94</v>
      </c>
      <c r="W4" s="1">
        <v>106.87</v>
      </c>
      <c r="X4" s="1" t="s">
        <v>4</v>
      </c>
      <c r="Y4" s="7" t="s">
        <v>335</v>
      </c>
      <c r="Z4" s="1"/>
    </row>
    <row r="5" spans="1:26" x14ac:dyDescent="0.3">
      <c r="A5" s="1" t="s">
        <v>18</v>
      </c>
      <c r="B5" s="1" t="s">
        <v>19</v>
      </c>
      <c r="C5" s="1">
        <v>87864392</v>
      </c>
      <c r="D5" s="1">
        <v>76856346</v>
      </c>
      <c r="E5" s="1" t="s">
        <v>170</v>
      </c>
      <c r="F5" s="1" t="s">
        <v>22</v>
      </c>
      <c r="G5" s="1" t="s">
        <v>7</v>
      </c>
      <c r="H5" s="1" t="s">
        <v>7</v>
      </c>
      <c r="I5" s="1" t="s">
        <v>20</v>
      </c>
      <c r="J5" s="1" t="s">
        <v>21</v>
      </c>
      <c r="K5" s="1" t="s">
        <v>11</v>
      </c>
      <c r="L5" s="1">
        <v>1</v>
      </c>
      <c r="M5" s="1">
        <v>1035</v>
      </c>
      <c r="N5" s="1">
        <v>531.96</v>
      </c>
      <c r="O5" s="1">
        <v>1035</v>
      </c>
      <c r="P5" s="1">
        <v>0</v>
      </c>
      <c r="Q5" s="1">
        <v>1883.7</v>
      </c>
      <c r="R5" s="1">
        <v>10.87</v>
      </c>
      <c r="S5" s="1">
        <v>822.61</v>
      </c>
      <c r="T5" s="1">
        <v>0</v>
      </c>
      <c r="U5" s="1">
        <v>2717.18</v>
      </c>
      <c r="V5" s="1">
        <v>407.58</v>
      </c>
      <c r="W5" s="1">
        <v>3124.76</v>
      </c>
      <c r="X5" s="1" t="s">
        <v>4</v>
      </c>
      <c r="Y5" s="7" t="s">
        <v>335</v>
      </c>
      <c r="Z5" s="1"/>
    </row>
    <row r="6" spans="1:26" x14ac:dyDescent="0.3">
      <c r="A6" s="1" t="s">
        <v>18</v>
      </c>
      <c r="B6" s="1" t="s">
        <v>23</v>
      </c>
      <c r="C6" s="1">
        <v>87864264</v>
      </c>
      <c r="D6" s="1">
        <v>76856346</v>
      </c>
      <c r="E6" s="1" t="s">
        <v>170</v>
      </c>
      <c r="F6" s="1" t="s">
        <v>25</v>
      </c>
      <c r="G6" s="1" t="s">
        <v>7</v>
      </c>
      <c r="H6" s="1" t="s">
        <v>7</v>
      </c>
      <c r="I6" s="1" t="s">
        <v>7</v>
      </c>
      <c r="J6" s="1" t="s">
        <v>24</v>
      </c>
      <c r="K6" s="1" t="s">
        <v>11</v>
      </c>
      <c r="L6" s="1">
        <v>2</v>
      </c>
      <c r="M6" s="1">
        <v>54</v>
      </c>
      <c r="N6" s="1">
        <v>37.93</v>
      </c>
      <c r="O6" s="1">
        <v>54</v>
      </c>
      <c r="P6" s="1">
        <v>0</v>
      </c>
      <c r="Q6" s="1">
        <v>45.29</v>
      </c>
      <c r="R6" s="1">
        <v>10.87</v>
      </c>
      <c r="S6" s="1">
        <v>108.83</v>
      </c>
      <c r="T6" s="1">
        <v>203.92</v>
      </c>
      <c r="U6" s="1">
        <v>368.91</v>
      </c>
      <c r="V6" s="1">
        <v>55.34</v>
      </c>
      <c r="W6" s="1">
        <v>424.25</v>
      </c>
      <c r="X6" s="1" t="s">
        <v>4</v>
      </c>
      <c r="Y6" s="7" t="s">
        <v>335</v>
      </c>
      <c r="Z6" s="1"/>
    </row>
    <row r="7" spans="1:26" x14ac:dyDescent="0.3">
      <c r="A7" s="1" t="s">
        <v>15</v>
      </c>
      <c r="B7" s="1" t="s">
        <v>26</v>
      </c>
      <c r="C7" s="1">
        <v>87863061</v>
      </c>
      <c r="D7" s="1">
        <v>76856204</v>
      </c>
      <c r="E7" s="1" t="s">
        <v>170</v>
      </c>
      <c r="F7" s="1" t="s">
        <v>29</v>
      </c>
      <c r="G7" s="1" t="s">
        <v>7</v>
      </c>
      <c r="H7" s="1" t="s">
        <v>7</v>
      </c>
      <c r="I7" s="1" t="s">
        <v>27</v>
      </c>
      <c r="J7" s="1" t="s">
        <v>28</v>
      </c>
      <c r="K7" s="1" t="s">
        <v>11</v>
      </c>
      <c r="L7" s="1">
        <v>1</v>
      </c>
      <c r="M7" s="1">
        <v>340</v>
      </c>
      <c r="N7" s="1">
        <v>298.66000000000003</v>
      </c>
      <c r="O7" s="1">
        <v>340</v>
      </c>
      <c r="P7" s="1">
        <v>0</v>
      </c>
      <c r="Q7" s="1">
        <v>676.6</v>
      </c>
      <c r="R7" s="1">
        <v>10.87</v>
      </c>
      <c r="S7" s="1">
        <v>295.47000000000003</v>
      </c>
      <c r="T7" s="1">
        <v>0</v>
      </c>
      <c r="U7" s="1">
        <v>982.94</v>
      </c>
      <c r="V7" s="1">
        <v>147.44</v>
      </c>
      <c r="W7" s="1">
        <v>1130.3800000000001</v>
      </c>
      <c r="X7" s="1" t="s">
        <v>4</v>
      </c>
      <c r="Y7" s="7" t="s">
        <v>335</v>
      </c>
      <c r="Z7" s="1"/>
    </row>
    <row r="8" spans="1:26" x14ac:dyDescent="0.3">
      <c r="A8" s="1" t="s">
        <v>30</v>
      </c>
      <c r="B8" s="1" t="s">
        <v>31</v>
      </c>
      <c r="C8" s="1">
        <v>87867603</v>
      </c>
      <c r="D8" s="1">
        <v>76856958</v>
      </c>
      <c r="E8" s="1" t="s">
        <v>170</v>
      </c>
      <c r="F8" s="1" t="s">
        <v>33</v>
      </c>
      <c r="G8" s="1" t="s">
        <v>7</v>
      </c>
      <c r="H8" s="1" t="s">
        <v>7</v>
      </c>
      <c r="I8" s="1" t="s">
        <v>8</v>
      </c>
      <c r="J8" s="1" t="s">
        <v>32</v>
      </c>
      <c r="K8" s="1" t="s">
        <v>11</v>
      </c>
      <c r="L8" s="1">
        <v>1</v>
      </c>
      <c r="M8" s="1">
        <v>201.44</v>
      </c>
      <c r="N8" s="1">
        <v>215.82</v>
      </c>
      <c r="O8" s="1">
        <v>216</v>
      </c>
      <c r="P8" s="1">
        <v>0</v>
      </c>
      <c r="Q8" s="1">
        <v>293.76</v>
      </c>
      <c r="R8" s="1">
        <v>10.87</v>
      </c>
      <c r="S8" s="1">
        <v>128.28</v>
      </c>
      <c r="T8" s="1">
        <v>0</v>
      </c>
      <c r="U8" s="1">
        <v>432.91</v>
      </c>
      <c r="V8" s="1">
        <v>64.94</v>
      </c>
      <c r="W8" s="1">
        <v>497.85</v>
      </c>
      <c r="X8" s="1" t="s">
        <v>4</v>
      </c>
      <c r="Y8" s="7" t="s">
        <v>335</v>
      </c>
      <c r="Z8" s="1"/>
    </row>
    <row r="9" spans="1:26" x14ac:dyDescent="0.3">
      <c r="A9" s="1" t="s">
        <v>18</v>
      </c>
      <c r="B9" s="1" t="s">
        <v>34</v>
      </c>
      <c r="C9" s="7" t="s">
        <v>310</v>
      </c>
      <c r="D9" s="1">
        <v>76856346</v>
      </c>
      <c r="E9" s="1" t="s">
        <v>170</v>
      </c>
      <c r="F9" s="1" t="s">
        <v>36</v>
      </c>
      <c r="G9" s="1" t="s">
        <v>7</v>
      </c>
      <c r="H9" s="1" t="s">
        <v>7</v>
      </c>
      <c r="I9" s="1" t="s">
        <v>8</v>
      </c>
      <c r="J9" s="1" t="s">
        <v>35</v>
      </c>
      <c r="K9" s="1" t="s">
        <v>37</v>
      </c>
      <c r="L9" s="1">
        <v>9</v>
      </c>
      <c r="M9" s="1">
        <v>8292</v>
      </c>
      <c r="N9" s="1">
        <v>2911.36</v>
      </c>
      <c r="O9" s="1">
        <v>8292</v>
      </c>
      <c r="P9" s="1">
        <v>0</v>
      </c>
      <c r="Q9" s="1">
        <v>17989.13</v>
      </c>
      <c r="R9" s="1">
        <v>10.87</v>
      </c>
      <c r="S9" s="1">
        <v>0</v>
      </c>
      <c r="T9" s="1">
        <v>0</v>
      </c>
      <c r="U9" s="1">
        <v>18000</v>
      </c>
      <c r="V9" s="1">
        <v>2700</v>
      </c>
      <c r="W9" s="1">
        <v>20700</v>
      </c>
      <c r="X9" s="1" t="s">
        <v>4</v>
      </c>
      <c r="Y9" s="7" t="s">
        <v>335</v>
      </c>
      <c r="Z9" s="1"/>
    </row>
    <row r="10" spans="1:26" x14ac:dyDescent="0.3">
      <c r="A10" s="8" t="s">
        <v>5</v>
      </c>
      <c r="B10" s="8" t="s">
        <v>38</v>
      </c>
      <c r="C10" s="8">
        <v>87862249</v>
      </c>
      <c r="D10" s="8">
        <v>76856094</v>
      </c>
      <c r="E10" s="8" t="s">
        <v>170</v>
      </c>
      <c r="F10" s="8" t="s">
        <v>41</v>
      </c>
      <c r="G10" s="8" t="s">
        <v>7</v>
      </c>
      <c r="H10" s="8" t="s">
        <v>7</v>
      </c>
      <c r="I10" s="8" t="s">
        <v>39</v>
      </c>
      <c r="J10" s="8" t="s">
        <v>40</v>
      </c>
      <c r="K10" s="8" t="s">
        <v>11</v>
      </c>
      <c r="L10" s="1">
        <v>2</v>
      </c>
      <c r="M10" s="8">
        <v>1590</v>
      </c>
      <c r="N10" s="8">
        <v>881.28</v>
      </c>
      <c r="O10" s="8">
        <v>1590</v>
      </c>
      <c r="P10" s="1">
        <v>0</v>
      </c>
      <c r="Q10" s="1">
        <v>2893.8</v>
      </c>
      <c r="R10" s="1">
        <v>10.87</v>
      </c>
      <c r="S10" s="1">
        <v>2506.5</v>
      </c>
      <c r="T10" s="1">
        <v>2845.84</v>
      </c>
      <c r="U10" s="1">
        <v>8257.01</v>
      </c>
      <c r="V10" s="1">
        <v>1238.55</v>
      </c>
      <c r="W10" s="1">
        <v>9495.56</v>
      </c>
      <c r="X10" s="1" t="s">
        <v>4</v>
      </c>
      <c r="Y10" s="7" t="s">
        <v>335</v>
      </c>
      <c r="Z10" s="1"/>
    </row>
    <row r="11" spans="1:26" x14ac:dyDescent="0.3">
      <c r="A11" s="1" t="s">
        <v>30</v>
      </c>
      <c r="B11" s="1" t="s">
        <v>42</v>
      </c>
      <c r="C11" s="1">
        <v>87867825</v>
      </c>
      <c r="D11" s="1">
        <v>76856958</v>
      </c>
      <c r="E11" s="1" t="s">
        <v>170</v>
      </c>
      <c r="F11" s="1" t="s">
        <v>44</v>
      </c>
      <c r="G11" s="1" t="s">
        <v>7</v>
      </c>
      <c r="H11" s="1" t="s">
        <v>7</v>
      </c>
      <c r="I11" s="1" t="s">
        <v>8</v>
      </c>
      <c r="J11" s="1" t="s">
        <v>43</v>
      </c>
      <c r="K11" s="1" t="s">
        <v>11</v>
      </c>
      <c r="L11" s="1">
        <v>1</v>
      </c>
      <c r="M11" s="1">
        <v>25.2</v>
      </c>
      <c r="N11" s="1">
        <v>20.25</v>
      </c>
      <c r="O11" s="1">
        <v>26</v>
      </c>
      <c r="P11" s="1">
        <v>0</v>
      </c>
      <c r="Q11" s="1">
        <v>45.29</v>
      </c>
      <c r="R11" s="1">
        <v>10.87</v>
      </c>
      <c r="S11" s="1">
        <v>19.78</v>
      </c>
      <c r="T11" s="1">
        <v>0</v>
      </c>
      <c r="U11" s="1">
        <v>75.94</v>
      </c>
      <c r="V11" s="1">
        <v>11.39</v>
      </c>
      <c r="W11" s="1">
        <v>87.33</v>
      </c>
      <c r="X11" s="1" t="s">
        <v>4</v>
      </c>
      <c r="Y11" s="7" t="s">
        <v>335</v>
      </c>
      <c r="Z11" s="1"/>
    </row>
    <row r="12" spans="1:26" x14ac:dyDescent="0.3">
      <c r="A12" s="1" t="s">
        <v>45</v>
      </c>
      <c r="B12" s="1" t="s">
        <v>46</v>
      </c>
      <c r="C12" s="1">
        <v>87869023</v>
      </c>
      <c r="D12" s="1">
        <v>76857123</v>
      </c>
      <c r="E12" s="1" t="s">
        <v>170</v>
      </c>
      <c r="F12" s="1" t="s">
        <v>29</v>
      </c>
      <c r="G12" s="1" t="s">
        <v>8</v>
      </c>
      <c r="H12" s="1" t="s">
        <v>7</v>
      </c>
      <c r="I12" s="1" t="s">
        <v>27</v>
      </c>
      <c r="J12" s="1" t="s">
        <v>28</v>
      </c>
      <c r="K12" s="1" t="s">
        <v>11</v>
      </c>
      <c r="L12" s="1">
        <v>2</v>
      </c>
      <c r="M12" s="1">
        <v>40</v>
      </c>
      <c r="N12" s="1">
        <v>44.16</v>
      </c>
      <c r="O12" s="1">
        <v>45</v>
      </c>
      <c r="P12" s="1">
        <v>0</v>
      </c>
      <c r="Q12" s="1">
        <v>89.55</v>
      </c>
      <c r="R12" s="1">
        <v>10.87</v>
      </c>
      <c r="S12" s="1">
        <v>39.11</v>
      </c>
      <c r="T12" s="1">
        <v>0</v>
      </c>
      <c r="U12" s="1">
        <v>139.53</v>
      </c>
      <c r="V12" s="1">
        <v>20.93</v>
      </c>
      <c r="W12" s="1">
        <v>160.46</v>
      </c>
      <c r="X12" s="1" t="s">
        <v>4</v>
      </c>
      <c r="Y12" s="7" t="s">
        <v>335</v>
      </c>
      <c r="Z12" s="1"/>
    </row>
    <row r="13" spans="1:26" x14ac:dyDescent="0.3">
      <c r="A13" s="1" t="s">
        <v>47</v>
      </c>
      <c r="B13" s="1" t="s">
        <v>48</v>
      </c>
      <c r="C13" s="1">
        <v>87865830</v>
      </c>
      <c r="D13" s="1">
        <v>80020860</v>
      </c>
      <c r="E13" s="1" t="s">
        <v>172</v>
      </c>
      <c r="F13" s="1" t="s">
        <v>52</v>
      </c>
      <c r="G13" s="1" t="s">
        <v>7</v>
      </c>
      <c r="H13" s="1" t="s">
        <v>49</v>
      </c>
      <c r="I13" s="1" t="s">
        <v>50</v>
      </c>
      <c r="J13" s="1" t="s">
        <v>51</v>
      </c>
      <c r="K13" s="1" t="s">
        <v>11</v>
      </c>
      <c r="L13" s="1">
        <v>5</v>
      </c>
      <c r="M13" s="1">
        <v>4918</v>
      </c>
      <c r="N13" s="1">
        <v>0.67</v>
      </c>
      <c r="O13" s="1">
        <v>4918</v>
      </c>
      <c r="P13" s="1">
        <v>0</v>
      </c>
      <c r="Q13" s="1">
        <v>11989.13</v>
      </c>
      <c r="R13" s="1">
        <v>10.87</v>
      </c>
      <c r="S13" s="1">
        <v>0</v>
      </c>
      <c r="T13" s="1">
        <v>0</v>
      </c>
      <c r="U13" s="1">
        <v>12000</v>
      </c>
      <c r="V13" s="1">
        <v>1800</v>
      </c>
      <c r="W13" s="1">
        <v>13800</v>
      </c>
      <c r="X13" s="1" t="s">
        <v>4</v>
      </c>
      <c r="Y13" s="7" t="s">
        <v>335</v>
      </c>
      <c r="Z13" s="1"/>
    </row>
    <row r="14" spans="1:26" x14ac:dyDescent="0.3">
      <c r="A14" s="1" t="s">
        <v>53</v>
      </c>
      <c r="B14" s="1" t="s">
        <v>54</v>
      </c>
      <c r="C14" s="1">
        <v>87870811</v>
      </c>
      <c r="D14" s="1">
        <v>76857625</v>
      </c>
      <c r="E14" s="1" t="s">
        <v>125</v>
      </c>
      <c r="F14" s="1" t="s">
        <v>56</v>
      </c>
      <c r="G14" s="1" t="s">
        <v>27</v>
      </c>
      <c r="H14" s="1" t="s">
        <v>27</v>
      </c>
      <c r="I14" s="1" t="s">
        <v>49</v>
      </c>
      <c r="J14" s="1" t="s">
        <v>55</v>
      </c>
      <c r="K14" s="1" t="s">
        <v>11</v>
      </c>
      <c r="L14" s="1">
        <v>2</v>
      </c>
      <c r="M14" s="1">
        <v>104</v>
      </c>
      <c r="N14" s="1">
        <v>44.29</v>
      </c>
      <c r="O14" s="1">
        <v>104</v>
      </c>
      <c r="P14" s="1">
        <v>0</v>
      </c>
      <c r="Q14" s="1">
        <v>206.96</v>
      </c>
      <c r="R14" s="1">
        <v>10.87</v>
      </c>
      <c r="S14" s="1">
        <v>90.38</v>
      </c>
      <c r="T14" s="1">
        <v>0</v>
      </c>
      <c r="U14" s="1">
        <v>308.20999999999998</v>
      </c>
      <c r="V14" s="1">
        <v>46.23</v>
      </c>
      <c r="W14" s="1">
        <v>354.44</v>
      </c>
      <c r="X14" s="1" t="s">
        <v>4</v>
      </c>
      <c r="Y14" s="7" t="s">
        <v>335</v>
      </c>
      <c r="Z14" s="1"/>
    </row>
    <row r="15" spans="1:26" x14ac:dyDescent="0.3">
      <c r="A15" s="1" t="s">
        <v>30</v>
      </c>
      <c r="B15" s="1" t="s">
        <v>57</v>
      </c>
      <c r="C15" s="1">
        <v>87865292</v>
      </c>
      <c r="D15" s="1">
        <v>76856971</v>
      </c>
      <c r="E15" s="7" t="s">
        <v>151</v>
      </c>
      <c r="F15" s="1" t="s">
        <v>59</v>
      </c>
      <c r="G15" s="1" t="s">
        <v>7</v>
      </c>
      <c r="H15" s="1" t="s">
        <v>7</v>
      </c>
      <c r="I15" s="1" t="s">
        <v>7</v>
      </c>
      <c r="J15" s="1" t="s">
        <v>58</v>
      </c>
      <c r="K15" s="1" t="s">
        <v>11</v>
      </c>
      <c r="L15" s="1">
        <v>1</v>
      </c>
      <c r="M15" s="1">
        <v>2</v>
      </c>
      <c r="N15" s="1">
        <v>5.77</v>
      </c>
      <c r="O15" s="1">
        <v>6</v>
      </c>
      <c r="P15" s="1">
        <v>0</v>
      </c>
      <c r="Q15" s="1">
        <v>45.29</v>
      </c>
      <c r="R15" s="1">
        <v>10.87</v>
      </c>
      <c r="S15" s="1">
        <v>75.78</v>
      </c>
      <c r="T15" s="1">
        <v>128.24</v>
      </c>
      <c r="U15" s="1">
        <v>260.18</v>
      </c>
      <c r="V15" s="1">
        <v>39.03</v>
      </c>
      <c r="W15" s="1">
        <v>299.20999999999998</v>
      </c>
      <c r="X15" s="1" t="s">
        <v>4</v>
      </c>
      <c r="Y15" s="7" t="s">
        <v>335</v>
      </c>
      <c r="Z15" s="1"/>
    </row>
    <row r="16" spans="1:26" x14ac:dyDescent="0.3">
      <c r="A16" s="1" t="s">
        <v>45</v>
      </c>
      <c r="B16" s="1" t="s">
        <v>65</v>
      </c>
      <c r="C16" s="1">
        <v>87869224</v>
      </c>
      <c r="D16" s="1">
        <v>76857123</v>
      </c>
      <c r="E16" s="1" t="s">
        <v>170</v>
      </c>
      <c r="F16" s="1" t="s">
        <v>67</v>
      </c>
      <c r="G16" s="1" t="s">
        <v>8</v>
      </c>
      <c r="H16" s="1" t="s">
        <v>7</v>
      </c>
      <c r="I16" s="1" t="s">
        <v>8</v>
      </c>
      <c r="J16" s="1" t="s">
        <v>66</v>
      </c>
      <c r="K16" s="1" t="s">
        <v>11</v>
      </c>
      <c r="L16" s="1">
        <v>1</v>
      </c>
      <c r="M16" s="1">
        <v>8</v>
      </c>
      <c r="N16" s="1">
        <v>10.56</v>
      </c>
      <c r="O16" s="1">
        <v>11</v>
      </c>
      <c r="P16" s="1">
        <v>0</v>
      </c>
      <c r="Q16" s="1">
        <v>45.29</v>
      </c>
      <c r="R16" s="1">
        <v>10.87</v>
      </c>
      <c r="S16" s="1">
        <v>19.78</v>
      </c>
      <c r="T16" s="1">
        <v>0</v>
      </c>
      <c r="U16" s="1">
        <v>75.94</v>
      </c>
      <c r="V16" s="1">
        <v>11.39</v>
      </c>
      <c r="W16" s="1">
        <v>87.33</v>
      </c>
      <c r="X16" s="1" t="s">
        <v>4</v>
      </c>
      <c r="Y16" s="7" t="s">
        <v>335</v>
      </c>
      <c r="Z16" s="1"/>
    </row>
    <row r="17" spans="1:26" x14ac:dyDescent="0.3">
      <c r="A17" s="1" t="s">
        <v>45</v>
      </c>
      <c r="B17" s="1" t="s">
        <v>68</v>
      </c>
      <c r="C17" s="1">
        <v>87868709</v>
      </c>
      <c r="D17" s="1">
        <v>76857123</v>
      </c>
      <c r="E17" s="1" t="s">
        <v>170</v>
      </c>
      <c r="F17" s="1" t="s">
        <v>298</v>
      </c>
      <c r="G17" s="1" t="s">
        <v>8</v>
      </c>
      <c r="H17" s="1" t="s">
        <v>7</v>
      </c>
      <c r="I17" s="1" t="s">
        <v>8</v>
      </c>
      <c r="J17" s="1" t="s">
        <v>302</v>
      </c>
      <c r="K17" s="1" t="s">
        <v>11</v>
      </c>
      <c r="L17" s="1">
        <v>2</v>
      </c>
      <c r="M17" s="1">
        <v>1336</v>
      </c>
      <c r="N17" s="1">
        <v>968.44</v>
      </c>
      <c r="O17" s="1">
        <v>1336</v>
      </c>
      <c r="P17" s="1">
        <v>0</v>
      </c>
      <c r="Q17" s="1">
        <v>1816.96</v>
      </c>
      <c r="R17" s="1">
        <v>10.87</v>
      </c>
      <c r="S17" s="1">
        <v>793.47</v>
      </c>
      <c r="T17" s="1">
        <v>0</v>
      </c>
      <c r="U17" s="1">
        <v>2621.3000000000002</v>
      </c>
      <c r="V17" s="1">
        <v>393.2</v>
      </c>
      <c r="W17" s="1">
        <v>3014.5</v>
      </c>
      <c r="X17" s="1" t="s">
        <v>4</v>
      </c>
      <c r="Y17" s="7" t="s">
        <v>335</v>
      </c>
      <c r="Z17" s="1"/>
    </row>
    <row r="18" spans="1:26" x14ac:dyDescent="0.3">
      <c r="A18" s="1" t="s">
        <v>53</v>
      </c>
      <c r="B18" s="1" t="s">
        <v>70</v>
      </c>
      <c r="C18" s="5">
        <v>87871832</v>
      </c>
      <c r="D18" s="5">
        <v>77349503</v>
      </c>
      <c r="E18" s="5" t="s">
        <v>125</v>
      </c>
      <c r="F18" s="1" t="s">
        <v>138</v>
      </c>
      <c r="G18" s="1" t="s">
        <v>27</v>
      </c>
      <c r="H18" s="1" t="s">
        <v>27</v>
      </c>
      <c r="I18" s="1" t="s">
        <v>7</v>
      </c>
      <c r="J18" s="1" t="s">
        <v>300</v>
      </c>
      <c r="K18" s="1" t="s">
        <v>11</v>
      </c>
      <c r="L18" s="1">
        <v>1</v>
      </c>
      <c r="M18" s="1">
        <v>323</v>
      </c>
      <c r="N18" s="1">
        <v>135.25</v>
      </c>
      <c r="O18" s="1">
        <v>323</v>
      </c>
      <c r="P18" s="1">
        <v>0</v>
      </c>
      <c r="Q18" s="1">
        <v>549.1</v>
      </c>
      <c r="R18" s="1">
        <v>10.87</v>
      </c>
      <c r="S18" s="1">
        <v>239.79</v>
      </c>
      <c r="T18" s="1">
        <v>0</v>
      </c>
      <c r="U18" s="1">
        <v>799.76</v>
      </c>
      <c r="V18" s="1">
        <v>119.96</v>
      </c>
      <c r="W18" s="1">
        <v>919.72</v>
      </c>
      <c r="X18" s="1" t="s">
        <v>4</v>
      </c>
      <c r="Y18" s="7" t="s">
        <v>335</v>
      </c>
      <c r="Z18" s="1"/>
    </row>
    <row r="19" spans="1:26" x14ac:dyDescent="0.3">
      <c r="A19" s="1" t="s">
        <v>45</v>
      </c>
      <c r="B19" s="1" t="s">
        <v>72</v>
      </c>
      <c r="C19" s="1">
        <v>87868679</v>
      </c>
      <c r="D19" s="1">
        <v>76857123</v>
      </c>
      <c r="E19" s="1" t="s">
        <v>170</v>
      </c>
      <c r="F19" s="1" t="s">
        <v>74</v>
      </c>
      <c r="G19" s="1" t="s">
        <v>8</v>
      </c>
      <c r="H19" s="1" t="s">
        <v>7</v>
      </c>
      <c r="I19" s="1" t="s">
        <v>7</v>
      </c>
      <c r="J19" s="1" t="s">
        <v>73</v>
      </c>
      <c r="K19" s="1" t="s">
        <v>11</v>
      </c>
      <c r="L19" s="1">
        <v>4</v>
      </c>
      <c r="M19" s="1">
        <v>108</v>
      </c>
      <c r="N19" s="1">
        <v>92.16</v>
      </c>
      <c r="O19" s="1">
        <v>108</v>
      </c>
      <c r="P19" s="1">
        <v>0</v>
      </c>
      <c r="Q19" s="1">
        <v>45.36</v>
      </c>
      <c r="R19" s="1">
        <v>10.87</v>
      </c>
      <c r="S19" s="1">
        <v>149.41999999999999</v>
      </c>
      <c r="T19" s="1">
        <v>296.8</v>
      </c>
      <c r="U19" s="1">
        <v>502.45</v>
      </c>
      <c r="V19" s="1">
        <v>75.37</v>
      </c>
      <c r="W19" s="1">
        <v>577.82000000000005</v>
      </c>
      <c r="X19" s="1" t="s">
        <v>4</v>
      </c>
      <c r="Y19" s="7" t="s">
        <v>335</v>
      </c>
      <c r="Z19" s="1"/>
    </row>
    <row r="20" spans="1:26" x14ac:dyDescent="0.3">
      <c r="A20" s="1" t="s">
        <v>45</v>
      </c>
      <c r="B20" s="1" t="s">
        <v>75</v>
      </c>
      <c r="C20" s="1" t="s">
        <v>76</v>
      </c>
      <c r="D20" s="1">
        <v>77349179</v>
      </c>
      <c r="E20" s="1" t="s">
        <v>167</v>
      </c>
      <c r="F20" s="1" t="s">
        <v>138</v>
      </c>
      <c r="G20" s="1" t="s">
        <v>8</v>
      </c>
      <c r="H20" s="1" t="s">
        <v>8</v>
      </c>
      <c r="I20" s="1" t="s">
        <v>7</v>
      </c>
      <c r="J20" s="1" t="s">
        <v>300</v>
      </c>
      <c r="K20" s="1" t="s">
        <v>11</v>
      </c>
      <c r="L20" s="1">
        <v>2</v>
      </c>
      <c r="M20" s="1">
        <v>275</v>
      </c>
      <c r="N20" s="1">
        <v>255</v>
      </c>
      <c r="O20" s="1">
        <v>275</v>
      </c>
      <c r="P20" s="1">
        <v>0</v>
      </c>
      <c r="Q20" s="1">
        <v>374</v>
      </c>
      <c r="R20" s="1">
        <v>10.87</v>
      </c>
      <c r="S20" s="1">
        <v>163.33000000000001</v>
      </c>
      <c r="T20" s="1">
        <v>0</v>
      </c>
      <c r="U20" s="1">
        <v>548.20000000000005</v>
      </c>
      <c r="V20" s="1">
        <v>82.23</v>
      </c>
      <c r="W20" s="1">
        <v>630.42999999999995</v>
      </c>
      <c r="X20" s="1" t="s">
        <v>4</v>
      </c>
      <c r="Y20" s="7" t="s">
        <v>335</v>
      </c>
      <c r="Z20" s="1"/>
    </row>
    <row r="21" spans="1:26" x14ac:dyDescent="0.3">
      <c r="A21" s="1" t="s">
        <v>45</v>
      </c>
      <c r="B21" s="1" t="s">
        <v>77</v>
      </c>
      <c r="C21" s="1">
        <v>87867971</v>
      </c>
      <c r="D21" s="1">
        <v>76857123</v>
      </c>
      <c r="E21" s="1" t="s">
        <v>170</v>
      </c>
      <c r="F21" s="5" t="s">
        <v>125</v>
      </c>
      <c r="G21" s="1" t="s">
        <v>8</v>
      </c>
      <c r="H21" s="1" t="s">
        <v>7</v>
      </c>
      <c r="I21" s="1" t="s">
        <v>27</v>
      </c>
      <c r="J21" s="1" t="s">
        <v>299</v>
      </c>
      <c r="K21" s="1" t="s">
        <v>11</v>
      </c>
      <c r="L21" s="1">
        <v>5</v>
      </c>
      <c r="M21" s="1">
        <v>135</v>
      </c>
      <c r="N21" s="1">
        <v>150.97</v>
      </c>
      <c r="O21" s="1">
        <v>151</v>
      </c>
      <c r="P21" s="1">
        <v>0</v>
      </c>
      <c r="Q21" s="1">
        <v>300.49</v>
      </c>
      <c r="R21" s="1">
        <v>10.87</v>
      </c>
      <c r="S21" s="1">
        <v>131.22</v>
      </c>
      <c r="T21" s="1">
        <v>0</v>
      </c>
      <c r="U21" s="1">
        <v>442.58</v>
      </c>
      <c r="V21" s="1">
        <v>66.39</v>
      </c>
      <c r="W21" s="1">
        <v>508.97</v>
      </c>
      <c r="X21" s="1" t="s">
        <v>4</v>
      </c>
      <c r="Y21" s="7" t="s">
        <v>335</v>
      </c>
      <c r="Z21" s="1"/>
    </row>
    <row r="22" spans="1:26" x14ac:dyDescent="0.3">
      <c r="A22" s="1" t="s">
        <v>45</v>
      </c>
      <c r="B22" s="1" t="s">
        <v>79</v>
      </c>
      <c r="C22" s="1">
        <v>87868954</v>
      </c>
      <c r="D22" s="1">
        <v>76857123</v>
      </c>
      <c r="E22" s="1" t="s">
        <v>170</v>
      </c>
      <c r="F22" s="1" t="s">
        <v>80</v>
      </c>
      <c r="G22" s="1" t="s">
        <v>8</v>
      </c>
      <c r="H22" s="1" t="s">
        <v>7</v>
      </c>
      <c r="I22" s="1" t="s">
        <v>8</v>
      </c>
      <c r="J22" s="1" t="s">
        <v>43</v>
      </c>
      <c r="K22" s="1" t="s">
        <v>11</v>
      </c>
      <c r="L22" s="1">
        <v>1</v>
      </c>
      <c r="M22" s="1">
        <v>22</v>
      </c>
      <c r="N22" s="1">
        <v>19.8</v>
      </c>
      <c r="O22" s="1">
        <v>22</v>
      </c>
      <c r="P22" s="1">
        <v>0</v>
      </c>
      <c r="Q22" s="1">
        <v>45.29</v>
      </c>
      <c r="R22" s="1">
        <v>10.87</v>
      </c>
      <c r="S22" s="1">
        <v>19.78</v>
      </c>
      <c r="T22" s="1">
        <v>0</v>
      </c>
      <c r="U22" s="1">
        <v>75.94</v>
      </c>
      <c r="V22" s="1">
        <v>11.39</v>
      </c>
      <c r="W22" s="1">
        <v>87.33</v>
      </c>
      <c r="X22" s="1" t="s">
        <v>4</v>
      </c>
      <c r="Y22" s="7" t="s">
        <v>335</v>
      </c>
      <c r="Z22" s="1"/>
    </row>
    <row r="23" spans="1:26" x14ac:dyDescent="0.3">
      <c r="A23" s="1" t="s">
        <v>45</v>
      </c>
      <c r="B23" s="1" t="s">
        <v>81</v>
      </c>
      <c r="C23" s="1">
        <v>87867897</v>
      </c>
      <c r="D23" s="1">
        <v>76856958</v>
      </c>
      <c r="E23" s="1" t="s">
        <v>170</v>
      </c>
      <c r="F23" s="1" t="s">
        <v>83</v>
      </c>
      <c r="G23" s="1" t="s">
        <v>8</v>
      </c>
      <c r="H23" s="1" t="s">
        <v>7</v>
      </c>
      <c r="I23" s="1" t="s">
        <v>8</v>
      </c>
      <c r="J23" s="1" t="s">
        <v>82</v>
      </c>
      <c r="K23" s="1" t="s">
        <v>11</v>
      </c>
      <c r="L23" s="1">
        <v>1</v>
      </c>
      <c r="M23" s="1">
        <v>665</v>
      </c>
      <c r="N23" s="1">
        <v>242.96</v>
      </c>
      <c r="O23" s="1">
        <v>665</v>
      </c>
      <c r="P23" s="1">
        <v>0</v>
      </c>
      <c r="Q23" s="1">
        <v>904.4</v>
      </c>
      <c r="R23" s="1">
        <v>10.87</v>
      </c>
      <c r="S23" s="1">
        <v>1148.7</v>
      </c>
      <c r="T23" s="1">
        <v>1726</v>
      </c>
      <c r="U23" s="1">
        <v>3789.97</v>
      </c>
      <c r="V23" s="1">
        <v>568.5</v>
      </c>
      <c r="W23" s="1">
        <v>4358.47</v>
      </c>
      <c r="X23" s="1" t="s">
        <v>4</v>
      </c>
      <c r="Y23" s="7" t="s">
        <v>335</v>
      </c>
      <c r="Z23" s="1"/>
    </row>
    <row r="24" spans="1:26" x14ac:dyDescent="0.3">
      <c r="A24" s="1" t="s">
        <v>84</v>
      </c>
      <c r="B24" s="1" t="s">
        <v>85</v>
      </c>
      <c r="C24" s="1" t="s">
        <v>86</v>
      </c>
      <c r="D24" s="1">
        <v>77349339</v>
      </c>
      <c r="E24" s="1" t="s">
        <v>125</v>
      </c>
      <c r="F24" s="1" t="s">
        <v>138</v>
      </c>
      <c r="G24" s="1" t="s">
        <v>27</v>
      </c>
      <c r="H24" s="1" t="s">
        <v>27</v>
      </c>
      <c r="I24" s="1" t="s">
        <v>7</v>
      </c>
      <c r="J24" s="1" t="s">
        <v>300</v>
      </c>
      <c r="K24" s="1" t="s">
        <v>11</v>
      </c>
      <c r="L24" s="1">
        <v>1</v>
      </c>
      <c r="M24" s="1">
        <v>240</v>
      </c>
      <c r="N24" s="1">
        <v>180</v>
      </c>
      <c r="O24" s="1">
        <v>240</v>
      </c>
      <c r="P24" s="1">
        <v>0</v>
      </c>
      <c r="Q24" s="1">
        <v>408</v>
      </c>
      <c r="R24" s="1">
        <v>10.87</v>
      </c>
      <c r="S24" s="1">
        <v>178.17</v>
      </c>
      <c r="T24" s="1">
        <v>0</v>
      </c>
      <c r="U24" s="1">
        <v>597.04</v>
      </c>
      <c r="V24" s="1">
        <v>89.56</v>
      </c>
      <c r="W24" s="1">
        <v>686.6</v>
      </c>
      <c r="X24" s="1" t="s">
        <v>4</v>
      </c>
      <c r="Y24" s="7" t="s">
        <v>335</v>
      </c>
      <c r="Z24" s="1"/>
    </row>
    <row r="25" spans="1:26" x14ac:dyDescent="0.3">
      <c r="A25" s="1" t="s">
        <v>15</v>
      </c>
      <c r="B25" s="1" t="s">
        <v>87</v>
      </c>
      <c r="C25" s="1">
        <v>87862255</v>
      </c>
      <c r="D25" s="1">
        <v>76856242</v>
      </c>
      <c r="E25" s="1" t="s">
        <v>171</v>
      </c>
      <c r="F25" s="1" t="s">
        <v>90</v>
      </c>
      <c r="G25" s="1" t="s">
        <v>20</v>
      </c>
      <c r="H25" s="1" t="s">
        <v>20</v>
      </c>
      <c r="I25" s="1" t="s">
        <v>88</v>
      </c>
      <c r="J25" s="1" t="s">
        <v>89</v>
      </c>
      <c r="K25" s="1" t="s">
        <v>11</v>
      </c>
      <c r="L25" s="1">
        <v>2</v>
      </c>
      <c r="M25" s="1">
        <v>54</v>
      </c>
      <c r="N25" s="1">
        <v>28.3</v>
      </c>
      <c r="O25" s="1">
        <v>54</v>
      </c>
      <c r="P25" s="1">
        <v>0</v>
      </c>
      <c r="Q25" s="1">
        <v>107.46</v>
      </c>
      <c r="R25" s="1">
        <v>10.87</v>
      </c>
      <c r="S25" s="1">
        <v>46.93</v>
      </c>
      <c r="T25" s="1">
        <v>0</v>
      </c>
      <c r="U25" s="1">
        <v>165.26</v>
      </c>
      <c r="V25" s="1">
        <v>24.79</v>
      </c>
      <c r="W25" s="1">
        <v>190.05</v>
      </c>
      <c r="X25" s="1" t="s">
        <v>4</v>
      </c>
      <c r="Y25" s="7" t="s">
        <v>335</v>
      </c>
      <c r="Z25" s="1"/>
    </row>
    <row r="26" spans="1:26" x14ac:dyDescent="0.3">
      <c r="A26" s="1" t="s">
        <v>84</v>
      </c>
      <c r="B26" s="1" t="s">
        <v>91</v>
      </c>
      <c r="C26" s="1">
        <v>87869982</v>
      </c>
      <c r="D26" s="1">
        <v>76857325</v>
      </c>
      <c r="E26" s="7" t="s">
        <v>151</v>
      </c>
      <c r="F26" s="1" t="s">
        <v>93</v>
      </c>
      <c r="G26" s="1" t="s">
        <v>7</v>
      </c>
      <c r="H26" s="1" t="s">
        <v>7</v>
      </c>
      <c r="I26" s="1" t="s">
        <v>8</v>
      </c>
      <c r="J26" s="1" t="s">
        <v>92</v>
      </c>
      <c r="K26" s="1" t="s">
        <v>11</v>
      </c>
      <c r="L26" s="1">
        <v>1</v>
      </c>
      <c r="M26" s="1">
        <v>3</v>
      </c>
      <c r="N26" s="1">
        <v>4.96</v>
      </c>
      <c r="O26" s="1">
        <v>5</v>
      </c>
      <c r="P26" s="1">
        <v>0</v>
      </c>
      <c r="Q26" s="1">
        <v>45.29</v>
      </c>
      <c r="R26" s="1">
        <v>10.87</v>
      </c>
      <c r="S26" s="1">
        <v>19.78</v>
      </c>
      <c r="T26" s="1">
        <v>0</v>
      </c>
      <c r="U26" s="1">
        <v>75.94</v>
      </c>
      <c r="V26" s="1">
        <v>11.39</v>
      </c>
      <c r="W26" s="1">
        <v>87.33</v>
      </c>
      <c r="X26" s="1" t="s">
        <v>4</v>
      </c>
      <c r="Y26" s="7" t="s">
        <v>335</v>
      </c>
      <c r="Z26" s="1"/>
    </row>
    <row r="27" spans="1:26" x14ac:dyDescent="0.3">
      <c r="A27" s="1" t="s">
        <v>94</v>
      </c>
      <c r="B27" s="1" t="s">
        <v>95</v>
      </c>
      <c r="C27" s="1">
        <v>87865343</v>
      </c>
      <c r="D27" s="1">
        <v>76856536</v>
      </c>
      <c r="E27" s="1" t="s">
        <v>170</v>
      </c>
      <c r="F27" s="1" t="s">
        <v>97</v>
      </c>
      <c r="G27" s="1" t="s">
        <v>7</v>
      </c>
      <c r="H27" s="1" t="s">
        <v>7</v>
      </c>
      <c r="I27" s="1" t="s">
        <v>8</v>
      </c>
      <c r="J27" s="1" t="s">
        <v>96</v>
      </c>
      <c r="K27" s="1" t="s">
        <v>11</v>
      </c>
      <c r="L27" s="1">
        <v>1</v>
      </c>
      <c r="M27" s="1">
        <v>20.16</v>
      </c>
      <c r="N27" s="1">
        <v>10.5</v>
      </c>
      <c r="O27" s="1">
        <v>21</v>
      </c>
      <c r="P27" s="1">
        <v>0</v>
      </c>
      <c r="Q27" s="1">
        <v>45.29</v>
      </c>
      <c r="R27" s="1">
        <v>10.87</v>
      </c>
      <c r="S27" s="1">
        <v>19.78</v>
      </c>
      <c r="T27" s="1">
        <v>0</v>
      </c>
      <c r="U27" s="1">
        <v>75.94</v>
      </c>
      <c r="V27" s="1">
        <v>11.39</v>
      </c>
      <c r="W27" s="1">
        <v>87.33</v>
      </c>
      <c r="X27" s="1" t="s">
        <v>4</v>
      </c>
      <c r="Y27" s="7" t="s">
        <v>335</v>
      </c>
      <c r="Z27" s="1"/>
    </row>
    <row r="28" spans="1:26" x14ac:dyDescent="0.3">
      <c r="A28" s="1" t="s">
        <v>45</v>
      </c>
      <c r="B28" s="1" t="s">
        <v>101</v>
      </c>
      <c r="C28" s="1" t="s">
        <v>307</v>
      </c>
      <c r="D28" s="1">
        <v>77349210</v>
      </c>
      <c r="E28" s="1" t="s">
        <v>169</v>
      </c>
      <c r="F28" s="1" t="s">
        <v>171</v>
      </c>
      <c r="G28" s="1" t="s">
        <v>8</v>
      </c>
      <c r="H28" s="1" t="s">
        <v>7</v>
      </c>
      <c r="I28" s="1" t="s">
        <v>20</v>
      </c>
      <c r="J28" s="1" t="s">
        <v>301</v>
      </c>
      <c r="K28" s="1" t="s">
        <v>11</v>
      </c>
      <c r="L28" s="1">
        <v>2</v>
      </c>
      <c r="M28" s="1">
        <v>185.6</v>
      </c>
      <c r="N28" s="1">
        <v>365.58</v>
      </c>
      <c r="O28" s="1">
        <v>366</v>
      </c>
      <c r="P28" s="1">
        <v>0</v>
      </c>
      <c r="Q28" s="1">
        <v>666.12</v>
      </c>
      <c r="R28" s="1">
        <v>10.87</v>
      </c>
      <c r="S28" s="1">
        <v>290.89</v>
      </c>
      <c r="T28" s="1">
        <v>0</v>
      </c>
      <c r="U28" s="1">
        <v>967.88</v>
      </c>
      <c r="V28" s="1">
        <v>145.18</v>
      </c>
      <c r="W28" s="1">
        <v>1113.06</v>
      </c>
      <c r="X28" s="1" t="s">
        <v>4</v>
      </c>
      <c r="Y28" s="7" t="s">
        <v>335</v>
      </c>
      <c r="Z28" s="1"/>
    </row>
    <row r="29" spans="1:26" x14ac:dyDescent="0.3">
      <c r="A29" s="1" t="s">
        <v>94</v>
      </c>
      <c r="B29" s="1" t="s">
        <v>102</v>
      </c>
      <c r="C29" s="1">
        <v>87865760</v>
      </c>
      <c r="D29" s="1">
        <v>76856536</v>
      </c>
      <c r="E29" s="1" t="s">
        <v>170</v>
      </c>
      <c r="F29" s="1" t="s">
        <v>36</v>
      </c>
      <c r="G29" s="1" t="s">
        <v>7</v>
      </c>
      <c r="H29" s="1" t="s">
        <v>7</v>
      </c>
      <c r="I29" s="1" t="s">
        <v>8</v>
      </c>
      <c r="J29" s="1" t="s">
        <v>35</v>
      </c>
      <c r="K29" s="1" t="s">
        <v>11</v>
      </c>
      <c r="L29" s="1">
        <v>3</v>
      </c>
      <c r="M29" s="1">
        <v>3012</v>
      </c>
      <c r="N29" s="1">
        <v>1602.65</v>
      </c>
      <c r="O29" s="1">
        <v>3012</v>
      </c>
      <c r="P29" s="1">
        <v>0</v>
      </c>
      <c r="Q29" s="1">
        <v>8732.0300000000007</v>
      </c>
      <c r="R29" s="1">
        <v>10.87</v>
      </c>
      <c r="S29" s="1">
        <v>3813.28</v>
      </c>
      <c r="T29" s="1">
        <v>0</v>
      </c>
      <c r="U29" s="1">
        <v>12556.180000000002</v>
      </c>
      <c r="V29" s="1">
        <v>1883.43</v>
      </c>
      <c r="W29" s="1">
        <v>14439.61</v>
      </c>
      <c r="X29" s="1" t="s">
        <v>4</v>
      </c>
      <c r="Y29" s="7" t="s">
        <v>335</v>
      </c>
      <c r="Z29" s="1"/>
    </row>
    <row r="30" spans="1:26" x14ac:dyDescent="0.3">
      <c r="A30" s="1" t="s">
        <v>94</v>
      </c>
      <c r="B30" s="1" t="s">
        <v>103</v>
      </c>
      <c r="C30" s="1">
        <v>87865661</v>
      </c>
      <c r="D30" s="1">
        <v>76856536</v>
      </c>
      <c r="E30" s="1" t="s">
        <v>170</v>
      </c>
      <c r="F30" s="1" t="s">
        <v>298</v>
      </c>
      <c r="G30" s="1" t="s">
        <v>7</v>
      </c>
      <c r="H30" s="1" t="s">
        <v>7</v>
      </c>
      <c r="I30" s="1" t="s">
        <v>8</v>
      </c>
      <c r="J30" s="1" t="s">
        <v>302</v>
      </c>
      <c r="K30" s="1" t="s">
        <v>11</v>
      </c>
      <c r="L30" s="1">
        <v>1</v>
      </c>
      <c r="M30" s="1">
        <v>27.5</v>
      </c>
      <c r="N30" s="1">
        <v>11.98</v>
      </c>
      <c r="O30" s="1">
        <v>28</v>
      </c>
      <c r="P30" s="1">
        <v>0</v>
      </c>
      <c r="Q30" s="1">
        <v>45.29</v>
      </c>
      <c r="R30" s="1">
        <v>10.87</v>
      </c>
      <c r="S30" s="1">
        <v>19.78</v>
      </c>
      <c r="T30" s="1">
        <v>0</v>
      </c>
      <c r="U30" s="1">
        <v>75.94</v>
      </c>
      <c r="V30" s="1">
        <v>11.39</v>
      </c>
      <c r="W30" s="1">
        <v>87.33</v>
      </c>
      <c r="X30" s="1" t="s">
        <v>4</v>
      </c>
      <c r="Y30" s="7" t="s">
        <v>335</v>
      </c>
      <c r="Z30" s="1"/>
    </row>
    <row r="31" spans="1:26" x14ac:dyDescent="0.3">
      <c r="A31" s="1" t="s">
        <v>45</v>
      </c>
      <c r="B31" s="1" t="s">
        <v>104</v>
      </c>
      <c r="C31" s="1" t="s">
        <v>105</v>
      </c>
      <c r="D31" s="1"/>
      <c r="E31" s="1" t="s">
        <v>125</v>
      </c>
      <c r="F31" s="1" t="s">
        <v>170</v>
      </c>
      <c r="G31" s="1" t="s">
        <v>27</v>
      </c>
      <c r="H31" s="1" t="s">
        <v>27</v>
      </c>
      <c r="I31" s="1" t="s">
        <v>7</v>
      </c>
      <c r="J31" s="1" t="s">
        <v>300</v>
      </c>
      <c r="K31" s="1" t="s">
        <v>11</v>
      </c>
      <c r="L31" s="1">
        <v>1</v>
      </c>
      <c r="M31" s="1">
        <v>83</v>
      </c>
      <c r="N31" s="1">
        <v>150</v>
      </c>
      <c r="O31" s="1">
        <v>150</v>
      </c>
      <c r="P31" s="1">
        <v>0</v>
      </c>
      <c r="Q31" s="1">
        <v>255</v>
      </c>
      <c r="R31" s="1">
        <v>10.87</v>
      </c>
      <c r="S31" s="1">
        <v>111.36</v>
      </c>
      <c r="T31" s="1">
        <v>0</v>
      </c>
      <c r="U31" s="1">
        <v>377.23</v>
      </c>
      <c r="V31" s="1">
        <v>56.58</v>
      </c>
      <c r="W31" s="1">
        <v>433.81</v>
      </c>
      <c r="X31" s="1" t="s">
        <v>4</v>
      </c>
      <c r="Y31" s="7" t="s">
        <v>335</v>
      </c>
      <c r="Z31" s="1"/>
    </row>
    <row r="32" spans="1:26" x14ac:dyDescent="0.3">
      <c r="A32" s="1" t="s">
        <v>45</v>
      </c>
      <c r="B32" s="1" t="s">
        <v>106</v>
      </c>
      <c r="C32" s="1">
        <v>87865707</v>
      </c>
      <c r="D32" s="1">
        <v>76856659</v>
      </c>
      <c r="E32" s="1" t="s">
        <v>125</v>
      </c>
      <c r="F32" s="1" t="s">
        <v>138</v>
      </c>
      <c r="G32" s="1" t="s">
        <v>27</v>
      </c>
      <c r="H32" s="1" t="s">
        <v>27</v>
      </c>
      <c r="I32" s="1" t="s">
        <v>7</v>
      </c>
      <c r="J32" s="1" t="s">
        <v>300</v>
      </c>
      <c r="K32" s="1" t="s">
        <v>11</v>
      </c>
      <c r="L32" s="1">
        <v>1</v>
      </c>
      <c r="M32" s="1">
        <v>72</v>
      </c>
      <c r="N32" s="1">
        <v>150</v>
      </c>
      <c r="O32" s="1">
        <v>150</v>
      </c>
      <c r="P32" s="1">
        <v>0</v>
      </c>
      <c r="Q32" s="1">
        <v>255</v>
      </c>
      <c r="R32" s="1">
        <v>10.87</v>
      </c>
      <c r="S32" s="1">
        <v>111.36</v>
      </c>
      <c r="T32" s="1">
        <v>0</v>
      </c>
      <c r="U32" s="1">
        <v>377.23</v>
      </c>
      <c r="V32" s="1">
        <v>56.58</v>
      </c>
      <c r="W32" s="1">
        <v>433.81</v>
      </c>
      <c r="X32" s="1" t="s">
        <v>4</v>
      </c>
      <c r="Y32" s="7" t="s">
        <v>335</v>
      </c>
      <c r="Z32" s="1"/>
    </row>
    <row r="33" spans="1:26" x14ac:dyDescent="0.3">
      <c r="A33" s="1" t="s">
        <v>107</v>
      </c>
      <c r="B33" s="1" t="s">
        <v>108</v>
      </c>
      <c r="C33" s="1">
        <v>76852690</v>
      </c>
      <c r="D33" s="1"/>
      <c r="E33" s="1" t="s">
        <v>170</v>
      </c>
      <c r="F33" s="1" t="s">
        <v>110</v>
      </c>
      <c r="G33" s="1" t="s">
        <v>7</v>
      </c>
      <c r="H33" s="1" t="s">
        <v>7</v>
      </c>
      <c r="I33" s="1" t="s">
        <v>7</v>
      </c>
      <c r="J33" s="1" t="s">
        <v>109</v>
      </c>
      <c r="K33" s="1" t="s">
        <v>111</v>
      </c>
      <c r="L33" s="1">
        <v>240</v>
      </c>
      <c r="M33" s="1">
        <v>7200</v>
      </c>
      <c r="N33" s="1">
        <v>0.06</v>
      </c>
      <c r="O33" s="1">
        <v>7200</v>
      </c>
      <c r="P33" s="1">
        <v>0</v>
      </c>
      <c r="Q33" s="1">
        <v>3477.76</v>
      </c>
      <c r="R33" s="1">
        <v>10.87</v>
      </c>
      <c r="S33" s="1">
        <v>0</v>
      </c>
      <c r="T33" s="1">
        <v>0</v>
      </c>
      <c r="U33" s="1">
        <v>3488.63</v>
      </c>
      <c r="V33" s="1">
        <v>523.29</v>
      </c>
      <c r="W33" s="1">
        <v>4011.92</v>
      </c>
      <c r="X33" s="1" t="s">
        <v>4</v>
      </c>
      <c r="Y33" s="7" t="s">
        <v>335</v>
      </c>
      <c r="Z33" s="1"/>
    </row>
    <row r="34" spans="1:26" x14ac:dyDescent="0.3">
      <c r="A34" s="1" t="s">
        <v>53</v>
      </c>
      <c r="B34" s="1" t="s">
        <v>112</v>
      </c>
      <c r="C34" s="1">
        <v>87871811</v>
      </c>
      <c r="D34" s="1">
        <v>76857686</v>
      </c>
      <c r="E34" s="1" t="s">
        <v>170</v>
      </c>
      <c r="F34" s="1" t="s">
        <v>113</v>
      </c>
      <c r="G34" s="1" t="s">
        <v>7</v>
      </c>
      <c r="H34" s="1" t="s">
        <v>7</v>
      </c>
      <c r="I34" s="1" t="s">
        <v>20</v>
      </c>
      <c r="J34" s="1" t="s">
        <v>21</v>
      </c>
      <c r="K34" s="1" t="s">
        <v>11</v>
      </c>
      <c r="L34" s="1">
        <v>1</v>
      </c>
      <c r="M34" s="1">
        <v>574</v>
      </c>
      <c r="N34" s="1">
        <v>378</v>
      </c>
      <c r="O34" s="1">
        <v>574</v>
      </c>
      <c r="P34" s="1">
        <v>0</v>
      </c>
      <c r="Q34" s="1">
        <v>1044.68</v>
      </c>
      <c r="R34" s="1">
        <v>10.87</v>
      </c>
      <c r="S34" s="1">
        <v>456.21</v>
      </c>
      <c r="T34" s="1">
        <v>0</v>
      </c>
      <c r="U34" s="1">
        <v>1511.76</v>
      </c>
      <c r="V34" s="1">
        <v>226.76</v>
      </c>
      <c r="W34" s="1">
        <v>1738.52</v>
      </c>
      <c r="X34" s="1" t="s">
        <v>4</v>
      </c>
      <c r="Y34" s="7" t="s">
        <v>335</v>
      </c>
      <c r="Z34" s="1"/>
    </row>
    <row r="35" spans="1:26" x14ac:dyDescent="0.3">
      <c r="A35" s="1" t="s">
        <v>53</v>
      </c>
      <c r="B35" s="1" t="s">
        <v>114</v>
      </c>
      <c r="C35" s="1">
        <v>87871812</v>
      </c>
      <c r="D35" s="1">
        <v>76857686</v>
      </c>
      <c r="E35" s="1" t="s">
        <v>170</v>
      </c>
      <c r="F35" s="1" t="s">
        <v>116</v>
      </c>
      <c r="G35" s="1" t="s">
        <v>7</v>
      </c>
      <c r="H35" s="1" t="s">
        <v>7</v>
      </c>
      <c r="I35" s="1" t="s">
        <v>8</v>
      </c>
      <c r="J35" s="1" t="s">
        <v>115</v>
      </c>
      <c r="K35" s="1" t="s">
        <v>11</v>
      </c>
      <c r="L35" s="1">
        <v>1</v>
      </c>
      <c r="M35" s="1">
        <v>28</v>
      </c>
      <c r="N35" s="1">
        <v>16.760000000000002</v>
      </c>
      <c r="O35" s="1">
        <v>28</v>
      </c>
      <c r="P35" s="1">
        <v>0</v>
      </c>
      <c r="Q35" s="1">
        <v>45.29</v>
      </c>
      <c r="R35" s="1">
        <v>10.87</v>
      </c>
      <c r="S35" s="1">
        <v>19.78</v>
      </c>
      <c r="T35" s="1">
        <v>0</v>
      </c>
      <c r="U35" s="1">
        <v>75.94</v>
      </c>
      <c r="V35" s="1">
        <v>11.39</v>
      </c>
      <c r="W35" s="1">
        <v>87.33</v>
      </c>
      <c r="X35" s="1" t="s">
        <v>4</v>
      </c>
      <c r="Y35" s="7" t="s">
        <v>335</v>
      </c>
      <c r="Z35" s="1"/>
    </row>
    <row r="36" spans="1:26" x14ac:dyDescent="0.3">
      <c r="A36" s="1" t="s">
        <v>53</v>
      </c>
      <c r="B36" s="1" t="s">
        <v>117</v>
      </c>
      <c r="C36" s="1">
        <v>87872190</v>
      </c>
      <c r="D36" s="1">
        <v>76857686</v>
      </c>
      <c r="E36" s="1" t="s">
        <v>170</v>
      </c>
      <c r="F36" s="1" t="s">
        <v>119</v>
      </c>
      <c r="G36" s="1" t="s">
        <v>8</v>
      </c>
      <c r="H36" s="1" t="s">
        <v>7</v>
      </c>
      <c r="I36" s="1" t="s">
        <v>8</v>
      </c>
      <c r="J36" s="1" t="s">
        <v>118</v>
      </c>
      <c r="K36" s="1" t="s">
        <v>11</v>
      </c>
      <c r="L36" s="1">
        <v>1</v>
      </c>
      <c r="M36" s="1">
        <v>6</v>
      </c>
      <c r="N36" s="1">
        <v>5.58</v>
      </c>
      <c r="O36" s="1">
        <v>6</v>
      </c>
      <c r="P36" s="1">
        <v>0</v>
      </c>
      <c r="Q36" s="1">
        <v>45.29</v>
      </c>
      <c r="R36" s="1">
        <v>10.87</v>
      </c>
      <c r="S36" s="1">
        <v>75.78</v>
      </c>
      <c r="T36" s="1">
        <v>128.24</v>
      </c>
      <c r="U36" s="1">
        <v>260.18</v>
      </c>
      <c r="V36" s="1">
        <v>39.03</v>
      </c>
      <c r="W36" s="1">
        <v>299.20999999999998</v>
      </c>
      <c r="X36" s="1" t="s">
        <v>4</v>
      </c>
      <c r="Y36" s="7" t="s">
        <v>335</v>
      </c>
      <c r="Z36" s="1"/>
    </row>
    <row r="37" spans="1:26" x14ac:dyDescent="0.3">
      <c r="A37" s="1" t="s">
        <v>53</v>
      </c>
      <c r="B37" s="1" t="s">
        <v>120</v>
      </c>
      <c r="C37" s="1">
        <v>87871192</v>
      </c>
      <c r="D37" s="1">
        <v>76857686</v>
      </c>
      <c r="E37" s="1" t="s">
        <v>170</v>
      </c>
      <c r="F37" s="1" t="s">
        <v>298</v>
      </c>
      <c r="G37" s="1" t="s">
        <v>7</v>
      </c>
      <c r="H37" s="1" t="s">
        <v>7</v>
      </c>
      <c r="I37" s="1" t="s">
        <v>8</v>
      </c>
      <c r="J37" s="1" t="s">
        <v>302</v>
      </c>
      <c r="K37" s="1" t="s">
        <v>11</v>
      </c>
      <c r="L37" s="1">
        <v>4</v>
      </c>
      <c r="M37" s="1">
        <v>84</v>
      </c>
      <c r="N37" s="1">
        <v>88.32</v>
      </c>
      <c r="O37" s="1">
        <v>89</v>
      </c>
      <c r="P37" s="1">
        <v>0</v>
      </c>
      <c r="Q37" s="1">
        <v>121.04</v>
      </c>
      <c r="R37" s="1">
        <v>10.87</v>
      </c>
      <c r="S37" s="1">
        <v>52.86</v>
      </c>
      <c r="T37" s="1">
        <v>0</v>
      </c>
      <c r="U37" s="1">
        <v>184.77</v>
      </c>
      <c r="V37" s="1">
        <v>27.72</v>
      </c>
      <c r="W37" s="1">
        <v>212.49</v>
      </c>
      <c r="X37" s="1" t="s">
        <v>4</v>
      </c>
      <c r="Y37" s="7" t="s">
        <v>335</v>
      </c>
      <c r="Z37" s="1"/>
    </row>
    <row r="38" spans="1:26" x14ac:dyDescent="0.3">
      <c r="A38" s="1" t="s">
        <v>45</v>
      </c>
      <c r="B38" s="1" t="s">
        <v>121</v>
      </c>
      <c r="C38" s="1" t="s">
        <v>303</v>
      </c>
      <c r="D38" s="1">
        <v>77349225</v>
      </c>
      <c r="E38" s="1" t="s">
        <v>171</v>
      </c>
      <c r="F38" s="1" t="s">
        <v>138</v>
      </c>
      <c r="G38" s="1" t="s">
        <v>20</v>
      </c>
      <c r="H38" s="1" t="s">
        <v>20</v>
      </c>
      <c r="I38" s="1" t="s">
        <v>7</v>
      </c>
      <c r="J38" s="1" t="s">
        <v>300</v>
      </c>
      <c r="K38" s="1" t="s">
        <v>11</v>
      </c>
      <c r="L38" s="1">
        <v>1</v>
      </c>
      <c r="M38" s="1">
        <v>388</v>
      </c>
      <c r="N38" s="1">
        <v>384</v>
      </c>
      <c r="O38" s="1">
        <v>388</v>
      </c>
      <c r="P38" s="1">
        <v>0</v>
      </c>
      <c r="Q38" s="1">
        <v>706.16</v>
      </c>
      <c r="R38" s="1">
        <v>10.87</v>
      </c>
      <c r="S38" s="1">
        <v>308.38</v>
      </c>
      <c r="T38" s="1">
        <v>0</v>
      </c>
      <c r="U38" s="1">
        <v>1025.4100000000001</v>
      </c>
      <c r="V38" s="1">
        <v>153.81</v>
      </c>
      <c r="W38" s="1">
        <v>1179.22</v>
      </c>
      <c r="X38" s="1" t="s">
        <v>4</v>
      </c>
      <c r="Y38" s="7" t="s">
        <v>335</v>
      </c>
      <c r="Z38" s="1"/>
    </row>
    <row r="39" spans="1:26" x14ac:dyDescent="0.3">
      <c r="A39" s="1" t="s">
        <v>15</v>
      </c>
      <c r="B39" s="1" t="s">
        <v>122</v>
      </c>
      <c r="C39" s="1">
        <v>87861251</v>
      </c>
      <c r="D39" s="1">
        <v>77348803</v>
      </c>
      <c r="E39" s="1" t="s">
        <v>171</v>
      </c>
      <c r="F39" s="1" t="s">
        <v>298</v>
      </c>
      <c r="G39" s="1" t="s">
        <v>20</v>
      </c>
      <c r="H39" s="1" t="s">
        <v>20</v>
      </c>
      <c r="I39" s="1" t="s">
        <v>8</v>
      </c>
      <c r="J39" s="1" t="s">
        <v>302</v>
      </c>
      <c r="K39" s="1" t="s">
        <v>11</v>
      </c>
      <c r="L39" s="1">
        <v>3</v>
      </c>
      <c r="M39" s="1">
        <v>2571</v>
      </c>
      <c r="N39" s="1">
        <v>1263.69</v>
      </c>
      <c r="O39" s="1">
        <v>2571</v>
      </c>
      <c r="P39" s="1">
        <v>0</v>
      </c>
      <c r="Q39" s="1">
        <v>5656.2</v>
      </c>
      <c r="R39" s="1">
        <v>10.87</v>
      </c>
      <c r="S39" s="1">
        <v>2470.06</v>
      </c>
      <c r="T39" s="1">
        <v>0</v>
      </c>
      <c r="U39" s="1">
        <v>8137.13</v>
      </c>
      <c r="V39" s="1">
        <v>1220.57</v>
      </c>
      <c r="W39" s="1">
        <v>9357.7000000000007</v>
      </c>
      <c r="X39" s="1" t="s">
        <v>4</v>
      </c>
      <c r="Y39" s="7" t="s">
        <v>335</v>
      </c>
      <c r="Z39" s="1"/>
    </row>
    <row r="40" spans="1:26" x14ac:dyDescent="0.3">
      <c r="A40" s="1" t="s">
        <v>5</v>
      </c>
      <c r="B40" s="1" t="s">
        <v>123</v>
      </c>
      <c r="C40" s="1">
        <v>87861587</v>
      </c>
      <c r="D40" s="1">
        <v>76855916</v>
      </c>
      <c r="E40" s="1" t="s">
        <v>170</v>
      </c>
      <c r="F40" s="1" t="s">
        <v>298</v>
      </c>
      <c r="G40" s="1" t="s">
        <v>7</v>
      </c>
      <c r="H40" s="1" t="s">
        <v>7</v>
      </c>
      <c r="I40" s="1" t="s">
        <v>8</v>
      </c>
      <c r="J40" s="1" t="s">
        <v>302</v>
      </c>
      <c r="K40" s="1" t="s">
        <v>11</v>
      </c>
      <c r="L40" s="1">
        <v>1</v>
      </c>
      <c r="M40" s="1">
        <v>25.2</v>
      </c>
      <c r="N40" s="1">
        <v>2.14</v>
      </c>
      <c r="O40" s="1">
        <v>26</v>
      </c>
      <c r="P40" s="1">
        <v>0</v>
      </c>
      <c r="Q40" s="1">
        <v>45.29</v>
      </c>
      <c r="R40" s="1">
        <v>10.87</v>
      </c>
      <c r="S40" s="1">
        <v>19.78</v>
      </c>
      <c r="T40" s="1">
        <v>0</v>
      </c>
      <c r="U40" s="1">
        <v>75.94</v>
      </c>
      <c r="V40" s="1">
        <v>11.39</v>
      </c>
      <c r="W40" s="1">
        <v>87.33</v>
      </c>
      <c r="X40" s="1" t="s">
        <v>4</v>
      </c>
      <c r="Y40" s="7" t="s">
        <v>335</v>
      </c>
      <c r="Z40" s="1"/>
    </row>
    <row r="41" spans="1:26" x14ac:dyDescent="0.3">
      <c r="A41" s="1" t="s">
        <v>18</v>
      </c>
      <c r="B41" s="1" t="s">
        <v>124</v>
      </c>
      <c r="C41" s="1">
        <v>87864580</v>
      </c>
      <c r="D41" s="1">
        <v>77348895</v>
      </c>
      <c r="E41" s="1" t="s">
        <v>169</v>
      </c>
      <c r="F41" s="1" t="s">
        <v>125</v>
      </c>
      <c r="G41" s="1" t="s">
        <v>7</v>
      </c>
      <c r="H41" s="1" t="s">
        <v>7</v>
      </c>
      <c r="I41" s="1" t="s">
        <v>27</v>
      </c>
      <c r="J41" s="1" t="s">
        <v>299</v>
      </c>
      <c r="K41" s="1" t="s">
        <v>11</v>
      </c>
      <c r="L41" s="1">
        <v>1</v>
      </c>
      <c r="M41" s="1">
        <v>1062</v>
      </c>
      <c r="N41" s="1">
        <v>502.4</v>
      </c>
      <c r="O41" s="1">
        <v>1062</v>
      </c>
      <c r="P41" s="1">
        <v>0</v>
      </c>
      <c r="Q41" s="1">
        <v>2113.38</v>
      </c>
      <c r="R41" s="1">
        <v>10.87</v>
      </c>
      <c r="S41" s="1">
        <v>922.91</v>
      </c>
      <c r="T41" s="1">
        <v>0</v>
      </c>
      <c r="U41" s="1">
        <v>3047.16</v>
      </c>
      <c r="V41" s="1">
        <v>457.07</v>
      </c>
      <c r="W41" s="1">
        <v>3504.23</v>
      </c>
      <c r="X41" s="1" t="s">
        <v>4</v>
      </c>
      <c r="Y41" s="7" t="s">
        <v>335</v>
      </c>
      <c r="Z41" s="1"/>
    </row>
    <row r="42" spans="1:26" x14ac:dyDescent="0.3">
      <c r="A42" s="1" t="s">
        <v>126</v>
      </c>
      <c r="B42" s="1" t="s">
        <v>127</v>
      </c>
      <c r="C42" s="1">
        <v>87870319</v>
      </c>
      <c r="D42" s="1">
        <v>76857494</v>
      </c>
      <c r="E42" s="1" t="s">
        <v>138</v>
      </c>
      <c r="F42" s="1" t="s">
        <v>140</v>
      </c>
      <c r="G42" s="1" t="s">
        <v>7</v>
      </c>
      <c r="H42" s="1" t="s">
        <v>7</v>
      </c>
      <c r="I42" s="1" t="s">
        <v>7</v>
      </c>
      <c r="J42" s="1" t="s">
        <v>128</v>
      </c>
      <c r="K42" s="1" t="s">
        <v>11</v>
      </c>
      <c r="L42" s="1">
        <v>1</v>
      </c>
      <c r="M42" s="1">
        <v>73.64</v>
      </c>
      <c r="N42" s="1">
        <v>159</v>
      </c>
      <c r="O42" s="1">
        <v>159</v>
      </c>
      <c r="P42" s="1">
        <v>0</v>
      </c>
      <c r="Q42" s="1">
        <v>66.78</v>
      </c>
      <c r="R42" s="1">
        <v>10.87</v>
      </c>
      <c r="S42" s="1">
        <v>197.08</v>
      </c>
      <c r="T42" s="1">
        <v>384.52</v>
      </c>
      <c r="U42" s="1">
        <v>659.25</v>
      </c>
      <c r="V42" s="1">
        <v>98.89</v>
      </c>
      <c r="W42" s="1">
        <v>758.14</v>
      </c>
      <c r="X42" s="1" t="s">
        <v>4</v>
      </c>
      <c r="Y42" s="7" t="s">
        <v>335</v>
      </c>
      <c r="Z42" s="1"/>
    </row>
    <row r="43" spans="1:26" x14ac:dyDescent="0.3">
      <c r="A43" s="1" t="s">
        <v>126</v>
      </c>
      <c r="B43" s="1" t="s">
        <v>130</v>
      </c>
      <c r="C43" s="1">
        <v>87870122</v>
      </c>
      <c r="D43" s="1">
        <v>76857503</v>
      </c>
      <c r="E43" s="1" t="s">
        <v>171</v>
      </c>
      <c r="F43" s="1" t="s">
        <v>132</v>
      </c>
      <c r="G43" s="1" t="s">
        <v>20</v>
      </c>
      <c r="H43" s="1" t="s">
        <v>20</v>
      </c>
      <c r="I43" s="1" t="s">
        <v>50</v>
      </c>
      <c r="J43" s="1" t="s">
        <v>131</v>
      </c>
      <c r="K43" s="1" t="s">
        <v>11</v>
      </c>
      <c r="L43" s="1">
        <v>1</v>
      </c>
      <c r="M43" s="1">
        <v>13</v>
      </c>
      <c r="N43" s="1">
        <v>14.02</v>
      </c>
      <c r="O43" s="1">
        <v>15</v>
      </c>
      <c r="P43" s="1">
        <v>0</v>
      </c>
      <c r="Q43" s="1">
        <v>45.29</v>
      </c>
      <c r="R43" s="1">
        <v>10.87</v>
      </c>
      <c r="S43" s="1">
        <v>19.78</v>
      </c>
      <c r="T43" s="1">
        <v>0</v>
      </c>
      <c r="U43" s="1">
        <v>75.94</v>
      </c>
      <c r="V43" s="1">
        <v>11.39</v>
      </c>
      <c r="W43" s="1">
        <v>87.33</v>
      </c>
      <c r="X43" s="1" t="s">
        <v>4</v>
      </c>
      <c r="Y43" s="7" t="s">
        <v>335</v>
      </c>
      <c r="Z43" s="1"/>
    </row>
    <row r="44" spans="1:26" x14ac:dyDescent="0.3">
      <c r="A44" s="1" t="s">
        <v>126</v>
      </c>
      <c r="B44" s="1" t="s">
        <v>133</v>
      </c>
      <c r="C44" s="1" t="s">
        <v>134</v>
      </c>
      <c r="D44" s="1">
        <v>77349354</v>
      </c>
      <c r="E44" s="1" t="s">
        <v>167</v>
      </c>
      <c r="F44" s="1" t="s">
        <v>171</v>
      </c>
      <c r="G44" s="1" t="s">
        <v>8</v>
      </c>
      <c r="H44" s="1" t="s">
        <v>8</v>
      </c>
      <c r="I44" s="1" t="s">
        <v>20</v>
      </c>
      <c r="J44" s="1" t="s">
        <v>301</v>
      </c>
      <c r="K44" s="1" t="s">
        <v>11</v>
      </c>
      <c r="L44" s="1">
        <v>1</v>
      </c>
      <c r="M44" s="1">
        <v>1000</v>
      </c>
      <c r="N44" s="1">
        <v>492</v>
      </c>
      <c r="O44" s="1">
        <v>1000</v>
      </c>
      <c r="P44" s="1">
        <v>0</v>
      </c>
      <c r="Q44" s="1">
        <v>1990</v>
      </c>
      <c r="R44" s="1">
        <v>10.87</v>
      </c>
      <c r="S44" s="1">
        <v>869.03</v>
      </c>
      <c r="T44" s="1">
        <v>0</v>
      </c>
      <c r="U44" s="1">
        <v>2869.9</v>
      </c>
      <c r="V44" s="1">
        <v>430.48</v>
      </c>
      <c r="W44" s="1">
        <v>3300.38</v>
      </c>
      <c r="X44" s="1" t="s">
        <v>4</v>
      </c>
      <c r="Y44" s="7" t="s">
        <v>335</v>
      </c>
      <c r="Z44" s="1"/>
    </row>
    <row r="45" spans="1:26" x14ac:dyDescent="0.3">
      <c r="A45" s="1" t="s">
        <v>15</v>
      </c>
      <c r="B45" s="1" t="s">
        <v>135</v>
      </c>
      <c r="C45" s="1">
        <v>87862360</v>
      </c>
      <c r="D45" s="1">
        <v>77348764</v>
      </c>
      <c r="E45" s="1" t="s">
        <v>169</v>
      </c>
      <c r="F45" s="1" t="s">
        <v>125</v>
      </c>
      <c r="G45" s="1" t="s">
        <v>7</v>
      </c>
      <c r="H45" s="1" t="s">
        <v>7</v>
      </c>
      <c r="I45" s="1" t="s">
        <v>27</v>
      </c>
      <c r="J45" s="1" t="s">
        <v>299</v>
      </c>
      <c r="K45" s="1" t="s">
        <v>11</v>
      </c>
      <c r="L45" s="1">
        <v>1</v>
      </c>
      <c r="M45" s="1">
        <v>1009.85</v>
      </c>
      <c r="N45" s="1">
        <v>429.24</v>
      </c>
      <c r="O45" s="1">
        <v>1010</v>
      </c>
      <c r="P45" s="1">
        <v>0</v>
      </c>
      <c r="Q45" s="1">
        <v>2009.9</v>
      </c>
      <c r="R45" s="1">
        <v>10.87</v>
      </c>
      <c r="S45" s="1">
        <v>877.72</v>
      </c>
      <c r="T45" s="1">
        <v>0</v>
      </c>
      <c r="U45" s="1">
        <v>2898.49</v>
      </c>
      <c r="V45" s="1">
        <v>434.77</v>
      </c>
      <c r="W45" s="1">
        <v>3333.26</v>
      </c>
      <c r="X45" s="1" t="s">
        <v>4</v>
      </c>
      <c r="Y45" s="7" t="s">
        <v>335</v>
      </c>
      <c r="Z45" s="1"/>
    </row>
    <row r="46" spans="1:26" x14ac:dyDescent="0.3">
      <c r="A46" s="1" t="s">
        <v>53</v>
      </c>
      <c r="B46" s="1" t="s">
        <v>136</v>
      </c>
      <c r="C46" s="1" t="s">
        <v>137</v>
      </c>
      <c r="D46" s="1">
        <v>73108393</v>
      </c>
      <c r="E46" s="1" t="s">
        <v>171</v>
      </c>
      <c r="F46" s="1" t="s">
        <v>138</v>
      </c>
      <c r="G46" s="1" t="s">
        <v>20</v>
      </c>
      <c r="H46" s="1" t="s">
        <v>20</v>
      </c>
      <c r="I46" s="1" t="s">
        <v>7</v>
      </c>
      <c r="J46" s="1" t="s">
        <v>300</v>
      </c>
      <c r="K46" s="1" t="s">
        <v>11</v>
      </c>
      <c r="L46" s="1">
        <v>1</v>
      </c>
      <c r="M46" s="1">
        <v>20</v>
      </c>
      <c r="N46" s="1">
        <v>14</v>
      </c>
      <c r="O46" s="1">
        <v>20</v>
      </c>
      <c r="P46" s="1">
        <v>0</v>
      </c>
      <c r="Q46" s="1">
        <v>45.29</v>
      </c>
      <c r="R46" s="1">
        <v>10.87</v>
      </c>
      <c r="S46" s="1">
        <v>19.78</v>
      </c>
      <c r="T46" s="1">
        <v>0</v>
      </c>
      <c r="U46" s="1">
        <v>75.94</v>
      </c>
      <c r="V46" s="1">
        <v>11.39</v>
      </c>
      <c r="W46" s="1">
        <v>87.33</v>
      </c>
      <c r="X46" s="1" t="s">
        <v>4</v>
      </c>
      <c r="Y46" s="7" t="s">
        <v>335</v>
      </c>
      <c r="Z46" s="1"/>
    </row>
    <row r="47" spans="1:26" x14ac:dyDescent="0.3">
      <c r="A47" s="1" t="s">
        <v>94</v>
      </c>
      <c r="B47" s="1" t="s">
        <v>139</v>
      </c>
      <c r="C47" s="1">
        <v>87865457</v>
      </c>
      <c r="D47" s="1">
        <v>76856555</v>
      </c>
      <c r="E47" s="1" t="s">
        <v>169</v>
      </c>
      <c r="F47" s="1" t="s">
        <v>140</v>
      </c>
      <c r="G47" s="1" t="s">
        <v>7</v>
      </c>
      <c r="H47" s="1" t="s">
        <v>7</v>
      </c>
      <c r="I47" s="1" t="s">
        <v>7</v>
      </c>
      <c r="J47" s="1" t="s">
        <v>128</v>
      </c>
      <c r="K47" s="1" t="s">
        <v>11</v>
      </c>
      <c r="L47" s="1">
        <v>1</v>
      </c>
      <c r="M47" s="1">
        <v>148</v>
      </c>
      <c r="N47" s="1">
        <v>228.75</v>
      </c>
      <c r="O47" s="1">
        <v>229</v>
      </c>
      <c r="P47" s="1">
        <v>0</v>
      </c>
      <c r="Q47" s="1">
        <v>96.18</v>
      </c>
      <c r="R47" s="1">
        <v>10.87</v>
      </c>
      <c r="S47" s="1">
        <v>262.5</v>
      </c>
      <c r="T47" s="1">
        <v>504.92</v>
      </c>
      <c r="U47" s="1">
        <v>874.47</v>
      </c>
      <c r="V47" s="1">
        <v>131.16999999999999</v>
      </c>
      <c r="W47" s="1">
        <v>1005.64</v>
      </c>
      <c r="X47" s="1" t="s">
        <v>4</v>
      </c>
      <c r="Y47" s="7" t="s">
        <v>335</v>
      </c>
      <c r="Z47" s="1"/>
    </row>
    <row r="48" spans="1:26" x14ac:dyDescent="0.3">
      <c r="A48" s="10" t="s">
        <v>60</v>
      </c>
      <c r="B48" s="10" t="s">
        <v>61</v>
      </c>
      <c r="C48" s="11"/>
      <c r="D48" s="10">
        <v>76856440</v>
      </c>
      <c r="E48" s="13" t="s">
        <v>311</v>
      </c>
      <c r="F48" s="10" t="s">
        <v>64</v>
      </c>
      <c r="G48" s="10" t="s">
        <v>7</v>
      </c>
      <c r="H48" s="10" t="s">
        <v>7</v>
      </c>
      <c r="I48" s="10" t="s">
        <v>7</v>
      </c>
      <c r="J48" s="10" t="s">
        <v>63</v>
      </c>
      <c r="K48" s="10" t="s">
        <v>11</v>
      </c>
      <c r="L48" s="10">
        <v>1</v>
      </c>
      <c r="M48" s="10">
        <v>224</v>
      </c>
      <c r="N48" s="10">
        <v>141.37</v>
      </c>
      <c r="O48" s="10">
        <v>224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" t="s">
        <v>4</v>
      </c>
      <c r="Y48" s="7" t="s">
        <v>335</v>
      </c>
      <c r="Z48" s="1"/>
    </row>
    <row r="49" spans="1:26" x14ac:dyDescent="0.3">
      <c r="A49" s="10" t="s">
        <v>94</v>
      </c>
      <c r="B49" s="10" t="s">
        <v>62</v>
      </c>
      <c r="C49" s="10">
        <v>76856440</v>
      </c>
      <c r="D49" s="10"/>
      <c r="E49" s="10" t="s">
        <v>170</v>
      </c>
      <c r="F49" s="10" t="s">
        <v>142</v>
      </c>
      <c r="G49" s="10" t="s">
        <v>7</v>
      </c>
      <c r="H49" s="10" t="s">
        <v>7</v>
      </c>
      <c r="I49" s="10" t="s">
        <v>7</v>
      </c>
      <c r="J49" s="10" t="s">
        <v>141</v>
      </c>
      <c r="K49" s="10" t="s">
        <v>111</v>
      </c>
      <c r="L49" s="10">
        <v>7</v>
      </c>
      <c r="M49" s="10">
        <v>1968.97</v>
      </c>
      <c r="N49" s="10">
        <v>513</v>
      </c>
      <c r="O49" s="10">
        <v>1969</v>
      </c>
      <c r="P49" s="10">
        <v>0</v>
      </c>
      <c r="Q49" s="10">
        <v>3477.76</v>
      </c>
      <c r="R49" s="10">
        <v>10.87</v>
      </c>
      <c r="S49" s="10">
        <v>0</v>
      </c>
      <c r="T49" s="10">
        <v>0</v>
      </c>
      <c r="U49" s="10">
        <v>3488.63</v>
      </c>
      <c r="V49" s="10">
        <v>523.29</v>
      </c>
      <c r="W49" s="10">
        <v>4011.92</v>
      </c>
      <c r="X49" s="10" t="s">
        <v>4</v>
      </c>
      <c r="Y49" s="7" t="s">
        <v>335</v>
      </c>
      <c r="Z49" s="1"/>
    </row>
    <row r="50" spans="1:26" x14ac:dyDescent="0.3">
      <c r="A50" s="10" t="s">
        <v>94</v>
      </c>
      <c r="B50" s="10" t="s">
        <v>163</v>
      </c>
      <c r="C50" s="11">
        <v>87864250</v>
      </c>
      <c r="D50" s="10"/>
      <c r="E50" s="10" t="s">
        <v>170</v>
      </c>
      <c r="F50" s="10" t="s">
        <v>164</v>
      </c>
      <c r="G50" s="10" t="s">
        <v>7</v>
      </c>
      <c r="H50" s="10" t="s">
        <v>7</v>
      </c>
      <c r="I50" s="10" t="s">
        <v>7</v>
      </c>
      <c r="J50" s="10" t="s">
        <v>141</v>
      </c>
      <c r="K50" s="10" t="s">
        <v>11</v>
      </c>
      <c r="L50" s="10">
        <v>40</v>
      </c>
      <c r="M50" s="10">
        <v>1012</v>
      </c>
      <c r="N50" s="10">
        <v>1012</v>
      </c>
      <c r="O50" s="10">
        <v>1012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 t="s">
        <v>4</v>
      </c>
      <c r="Y50" s="7" t="s">
        <v>335</v>
      </c>
      <c r="Z50" s="1"/>
    </row>
    <row r="51" spans="1:26" x14ac:dyDescent="0.3">
      <c r="A51" s="10" t="s">
        <v>94</v>
      </c>
      <c r="B51" s="10" t="s">
        <v>143</v>
      </c>
      <c r="C51" s="10">
        <v>87864250</v>
      </c>
      <c r="D51" s="10"/>
      <c r="E51" s="10" t="s">
        <v>170</v>
      </c>
      <c r="F51" s="10" t="s">
        <v>144</v>
      </c>
      <c r="G51" s="10" t="s">
        <v>7</v>
      </c>
      <c r="H51" s="10" t="s">
        <v>7</v>
      </c>
      <c r="I51" s="10" t="s">
        <v>7</v>
      </c>
      <c r="J51" s="10" t="s">
        <v>63</v>
      </c>
      <c r="K51" s="10" t="s">
        <v>11</v>
      </c>
      <c r="L51" s="10">
        <v>6</v>
      </c>
      <c r="M51" s="10">
        <v>219.03</v>
      </c>
      <c r="N51" s="10">
        <v>220</v>
      </c>
      <c r="O51" s="10">
        <v>220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 t="s">
        <v>4</v>
      </c>
      <c r="Y51" s="7" t="s">
        <v>335</v>
      </c>
      <c r="Z51" s="1"/>
    </row>
    <row r="52" spans="1:26" x14ac:dyDescent="0.3">
      <c r="A52" s="1" t="s">
        <v>45</v>
      </c>
      <c r="B52" s="1" t="s">
        <v>145</v>
      </c>
      <c r="C52" s="1">
        <v>87865680</v>
      </c>
      <c r="D52" s="1">
        <v>76857130</v>
      </c>
      <c r="E52" s="1" t="s">
        <v>169</v>
      </c>
      <c r="F52" s="1" t="s">
        <v>147</v>
      </c>
      <c r="G52" s="1" t="s">
        <v>8</v>
      </c>
      <c r="H52" s="1" t="s">
        <v>7</v>
      </c>
      <c r="I52" s="1" t="s">
        <v>27</v>
      </c>
      <c r="J52" s="1" t="s">
        <v>146</v>
      </c>
      <c r="K52" s="1" t="s">
        <v>11</v>
      </c>
      <c r="L52" s="1">
        <v>1</v>
      </c>
      <c r="M52" s="1">
        <v>607.79999999999995</v>
      </c>
      <c r="N52" s="1">
        <v>369.6</v>
      </c>
      <c r="O52" s="1">
        <v>608</v>
      </c>
      <c r="P52" s="1">
        <v>0</v>
      </c>
      <c r="Q52" s="1">
        <v>1209.92</v>
      </c>
      <c r="R52" s="1">
        <v>10.87</v>
      </c>
      <c r="S52" s="1">
        <v>528.37</v>
      </c>
      <c r="T52" s="1">
        <v>0</v>
      </c>
      <c r="U52" s="1">
        <v>1749.16</v>
      </c>
      <c r="V52" s="1">
        <v>262.37</v>
      </c>
      <c r="W52" s="1">
        <v>2011.53</v>
      </c>
      <c r="X52" s="1" t="s">
        <v>4</v>
      </c>
      <c r="Y52" s="7" t="s">
        <v>335</v>
      </c>
      <c r="Z52" s="1"/>
    </row>
    <row r="53" spans="1:26" x14ac:dyDescent="0.3">
      <c r="A53" s="1" t="s">
        <v>60</v>
      </c>
      <c r="B53" s="1" t="s">
        <v>148</v>
      </c>
      <c r="C53" s="1" t="s">
        <v>308</v>
      </c>
      <c r="D53" s="1">
        <v>77348979</v>
      </c>
      <c r="E53" s="1" t="s">
        <v>151</v>
      </c>
      <c r="F53" s="1" t="s">
        <v>298</v>
      </c>
      <c r="G53" s="1" t="s">
        <v>7</v>
      </c>
      <c r="H53" s="1" t="s">
        <v>7</v>
      </c>
      <c r="I53" s="1" t="s">
        <v>8</v>
      </c>
      <c r="J53" s="1" t="s">
        <v>302</v>
      </c>
      <c r="K53" s="1" t="s">
        <v>11</v>
      </c>
      <c r="L53" s="1">
        <v>1</v>
      </c>
      <c r="M53" s="1">
        <v>205</v>
      </c>
      <c r="N53" s="1">
        <v>408.43</v>
      </c>
      <c r="O53" s="1">
        <v>409</v>
      </c>
      <c r="P53" s="1">
        <v>0</v>
      </c>
      <c r="Q53" s="1">
        <v>556.24</v>
      </c>
      <c r="R53" s="1">
        <v>10.87</v>
      </c>
      <c r="S53" s="1">
        <v>242.91</v>
      </c>
      <c r="T53" s="1">
        <v>0</v>
      </c>
      <c r="U53" s="1">
        <v>810.02</v>
      </c>
      <c r="V53" s="1">
        <v>121.5</v>
      </c>
      <c r="W53" s="1">
        <v>931.52</v>
      </c>
      <c r="X53" s="1" t="s">
        <v>4</v>
      </c>
      <c r="Y53" s="7" t="s">
        <v>335</v>
      </c>
      <c r="Z53" s="1"/>
    </row>
    <row r="54" spans="1:26" x14ac:dyDescent="0.3">
      <c r="A54" s="9" t="s">
        <v>60</v>
      </c>
      <c r="B54" s="9" t="s">
        <v>150</v>
      </c>
      <c r="C54" s="9" t="s">
        <v>61</v>
      </c>
      <c r="D54" s="9">
        <v>76856440</v>
      </c>
      <c r="E54" s="9" t="s">
        <v>64</v>
      </c>
      <c r="F54" s="12" t="s">
        <v>311</v>
      </c>
      <c r="G54" s="9" t="s">
        <v>7</v>
      </c>
      <c r="H54" s="9" t="s">
        <v>7</v>
      </c>
      <c r="I54" s="9" t="s">
        <v>7</v>
      </c>
      <c r="J54" s="9" t="s">
        <v>300</v>
      </c>
      <c r="K54" s="1" t="s">
        <v>11</v>
      </c>
      <c r="L54" s="1">
        <v>1</v>
      </c>
      <c r="M54" s="1">
        <v>224</v>
      </c>
      <c r="N54" s="1">
        <v>141.37</v>
      </c>
      <c r="O54" s="1">
        <v>224</v>
      </c>
      <c r="P54" s="1">
        <v>0</v>
      </c>
      <c r="Q54" s="1">
        <v>94.08</v>
      </c>
      <c r="R54" s="1">
        <v>10.87</v>
      </c>
      <c r="S54" s="1">
        <v>41.08</v>
      </c>
      <c r="T54" s="1">
        <v>0</v>
      </c>
      <c r="U54" s="1">
        <v>146.03</v>
      </c>
      <c r="V54" s="1">
        <v>21.9</v>
      </c>
      <c r="W54" s="1">
        <v>167.93</v>
      </c>
      <c r="X54" s="1" t="s">
        <v>4</v>
      </c>
      <c r="Y54" s="7" t="s">
        <v>335</v>
      </c>
      <c r="Z54" s="1"/>
    </row>
    <row r="55" spans="1:26" x14ac:dyDescent="0.3">
      <c r="A55" s="1" t="s">
        <v>18</v>
      </c>
      <c r="B55" s="1" t="s">
        <v>152</v>
      </c>
      <c r="C55" s="6">
        <v>87864256</v>
      </c>
      <c r="D55" s="1">
        <v>76856346</v>
      </c>
      <c r="E55" s="1" t="s">
        <v>170</v>
      </c>
      <c r="F55" s="1" t="s">
        <v>154</v>
      </c>
      <c r="G55" s="1" t="s">
        <v>7</v>
      </c>
      <c r="H55" s="1" t="s">
        <v>7</v>
      </c>
      <c r="I55" s="1" t="s">
        <v>8</v>
      </c>
      <c r="J55" s="1" t="s">
        <v>153</v>
      </c>
      <c r="K55" s="1" t="s">
        <v>11</v>
      </c>
      <c r="L55" s="1">
        <v>1</v>
      </c>
      <c r="M55" s="1">
        <v>12</v>
      </c>
      <c r="N55" s="1">
        <v>41.04</v>
      </c>
      <c r="O55" s="1">
        <v>42</v>
      </c>
      <c r="P55" s="1">
        <v>0</v>
      </c>
      <c r="Q55" s="1">
        <v>57.12</v>
      </c>
      <c r="R55" s="1">
        <v>10.87</v>
      </c>
      <c r="S55" s="1">
        <v>104.98</v>
      </c>
      <c r="T55" s="1">
        <v>183.28</v>
      </c>
      <c r="U55" s="1">
        <v>356.25</v>
      </c>
      <c r="V55" s="1">
        <v>53.44</v>
      </c>
      <c r="W55" s="1">
        <v>409.69</v>
      </c>
      <c r="X55" s="1" t="s">
        <v>4</v>
      </c>
      <c r="Y55" s="7" t="s">
        <v>335</v>
      </c>
      <c r="Z55" s="1"/>
    </row>
    <row r="56" spans="1:26" x14ac:dyDescent="0.3">
      <c r="A56" s="1" t="s">
        <v>45</v>
      </c>
      <c r="B56" s="1" t="s">
        <v>155</v>
      </c>
      <c r="C56" s="1">
        <v>87867979</v>
      </c>
      <c r="D56" s="1">
        <v>77349227</v>
      </c>
      <c r="E56" s="1" t="s">
        <v>171</v>
      </c>
      <c r="F56" s="1" t="s">
        <v>170</v>
      </c>
      <c r="G56" s="1" t="s">
        <v>20</v>
      </c>
      <c r="H56" s="1" t="s">
        <v>20</v>
      </c>
      <c r="I56" s="1" t="s">
        <v>7</v>
      </c>
      <c r="J56" s="1" t="s">
        <v>300</v>
      </c>
      <c r="K56" s="1" t="s">
        <v>11</v>
      </c>
      <c r="L56" s="1">
        <v>1</v>
      </c>
      <c r="M56" s="1">
        <v>869</v>
      </c>
      <c r="N56" s="1">
        <v>240</v>
      </c>
      <c r="O56" s="1">
        <v>869</v>
      </c>
      <c r="P56" s="1">
        <v>0</v>
      </c>
      <c r="Q56" s="1">
        <v>1581.58</v>
      </c>
      <c r="R56" s="1">
        <v>10.87</v>
      </c>
      <c r="S56" s="1">
        <v>690.68</v>
      </c>
      <c r="T56" s="1">
        <v>0</v>
      </c>
      <c r="U56" s="1">
        <v>2283.13</v>
      </c>
      <c r="V56" s="1">
        <v>342.47</v>
      </c>
      <c r="W56" s="1">
        <v>2625.6</v>
      </c>
      <c r="X56" s="1" t="s">
        <v>4</v>
      </c>
      <c r="Y56" s="7" t="s">
        <v>335</v>
      </c>
      <c r="Z56" s="1"/>
    </row>
    <row r="57" spans="1:26" x14ac:dyDescent="0.3">
      <c r="A57" s="2" t="s">
        <v>15</v>
      </c>
      <c r="B57" s="2" t="s">
        <v>156</v>
      </c>
      <c r="C57" s="2">
        <v>87862196</v>
      </c>
      <c r="D57" s="2">
        <v>77348762</v>
      </c>
      <c r="E57" s="1" t="s">
        <v>151</v>
      </c>
      <c r="F57" s="1" t="s">
        <v>171</v>
      </c>
      <c r="G57" s="2" t="s">
        <v>7</v>
      </c>
      <c r="H57" s="2" t="s">
        <v>7</v>
      </c>
      <c r="I57" s="2" t="s">
        <v>20</v>
      </c>
      <c r="J57" s="2" t="s">
        <v>301</v>
      </c>
      <c r="K57" s="2" t="s">
        <v>11</v>
      </c>
      <c r="L57" s="2">
        <v>3</v>
      </c>
      <c r="M57" s="2">
        <v>12</v>
      </c>
      <c r="N57" s="2">
        <v>50.2</v>
      </c>
      <c r="O57" s="2">
        <v>51</v>
      </c>
      <c r="P57" s="2">
        <v>0</v>
      </c>
      <c r="Q57" s="2">
        <v>101.92</v>
      </c>
      <c r="R57" s="2">
        <v>10.87</v>
      </c>
      <c r="S57" s="2">
        <v>44.51</v>
      </c>
      <c r="T57" s="1">
        <v>0</v>
      </c>
      <c r="U57" s="1">
        <v>157.30000000000001</v>
      </c>
      <c r="V57" s="1">
        <v>23.6</v>
      </c>
      <c r="W57" s="1">
        <v>180.9</v>
      </c>
      <c r="X57" s="2" t="s">
        <v>4</v>
      </c>
      <c r="Y57" s="7" t="s">
        <v>335</v>
      </c>
      <c r="Z57" s="1"/>
    </row>
    <row r="58" spans="1:26" x14ac:dyDescent="0.3">
      <c r="A58" s="2" t="s">
        <v>15</v>
      </c>
      <c r="B58" s="2" t="s">
        <v>157</v>
      </c>
      <c r="C58" s="2" t="s">
        <v>304</v>
      </c>
      <c r="D58" s="2"/>
      <c r="E58" s="1" t="s">
        <v>170</v>
      </c>
      <c r="F58" s="1" t="s">
        <v>171</v>
      </c>
      <c r="G58" s="2" t="s">
        <v>7</v>
      </c>
      <c r="H58" s="2" t="s">
        <v>7</v>
      </c>
      <c r="I58" s="2" t="s">
        <v>20</v>
      </c>
      <c r="J58" s="2" t="s">
        <v>301</v>
      </c>
      <c r="K58" s="2" t="s">
        <v>11</v>
      </c>
      <c r="L58" s="2">
        <v>2</v>
      </c>
      <c r="M58" s="2">
        <v>4</v>
      </c>
      <c r="N58" s="2">
        <v>4.99</v>
      </c>
      <c r="O58" s="2">
        <v>5</v>
      </c>
      <c r="P58" s="2">
        <v>0</v>
      </c>
      <c r="Q58" s="2">
        <v>0</v>
      </c>
      <c r="R58" s="2">
        <v>0</v>
      </c>
      <c r="S58" s="2">
        <v>0</v>
      </c>
      <c r="T58" s="1">
        <v>0</v>
      </c>
      <c r="U58" s="1">
        <v>0</v>
      </c>
      <c r="V58" s="1">
        <v>0</v>
      </c>
      <c r="W58" s="1">
        <v>0</v>
      </c>
      <c r="X58" s="2" t="s">
        <v>4</v>
      </c>
      <c r="Y58" s="7" t="s">
        <v>335</v>
      </c>
      <c r="Z58" s="1"/>
    </row>
    <row r="59" spans="1:26" x14ac:dyDescent="0.3">
      <c r="A59" s="1" t="s">
        <v>15</v>
      </c>
      <c r="B59" s="1" t="s">
        <v>158</v>
      </c>
      <c r="C59" s="1" t="s">
        <v>304</v>
      </c>
      <c r="D59" s="1"/>
      <c r="E59" s="1" t="s">
        <v>170</v>
      </c>
      <c r="F59" s="1" t="s">
        <v>171</v>
      </c>
      <c r="G59" s="1" t="s">
        <v>7</v>
      </c>
      <c r="H59" s="1" t="s">
        <v>7</v>
      </c>
      <c r="I59" s="1" t="s">
        <v>20</v>
      </c>
      <c r="J59" s="1" t="s">
        <v>301</v>
      </c>
      <c r="K59" s="1" t="s">
        <v>37</v>
      </c>
      <c r="L59" s="1">
        <v>9</v>
      </c>
      <c r="M59" s="1">
        <v>6709</v>
      </c>
      <c r="N59" s="1">
        <v>5495.32</v>
      </c>
      <c r="O59" s="1">
        <v>6709</v>
      </c>
      <c r="P59" s="1">
        <v>0</v>
      </c>
      <c r="Q59" s="1">
        <v>8911.76</v>
      </c>
      <c r="R59" s="1">
        <v>10.87</v>
      </c>
      <c r="S59" s="1">
        <v>2512.23</v>
      </c>
      <c r="T59" s="1">
        <v>0</v>
      </c>
      <c r="U59" s="1">
        <v>11434.86</v>
      </c>
      <c r="V59" s="1">
        <v>1715.23</v>
      </c>
      <c r="W59" s="1">
        <v>13150.09</v>
      </c>
      <c r="X59" s="1" t="s">
        <v>4</v>
      </c>
      <c r="Y59" s="7" t="s">
        <v>335</v>
      </c>
      <c r="Z59" s="1"/>
    </row>
    <row r="60" spans="1:26" x14ac:dyDescent="0.3">
      <c r="A60" s="1" t="s">
        <v>15</v>
      </c>
      <c r="B60" s="1" t="s">
        <v>159</v>
      </c>
      <c r="C60" s="1">
        <v>87863383</v>
      </c>
      <c r="D60" s="1">
        <v>76856204</v>
      </c>
      <c r="E60" s="1" t="s">
        <v>170</v>
      </c>
      <c r="F60" s="1" t="s">
        <v>161</v>
      </c>
      <c r="G60" s="1" t="s">
        <v>7</v>
      </c>
      <c r="H60" s="1" t="s">
        <v>7</v>
      </c>
      <c r="I60" s="1" t="s">
        <v>160</v>
      </c>
      <c r="J60" s="1" t="s">
        <v>160</v>
      </c>
      <c r="K60" s="1" t="s">
        <v>11</v>
      </c>
      <c r="L60" s="1">
        <v>2</v>
      </c>
      <c r="M60" s="1">
        <v>40</v>
      </c>
      <c r="N60" s="1">
        <v>34.65</v>
      </c>
      <c r="O60" s="1">
        <v>40</v>
      </c>
      <c r="P60" s="1">
        <v>0</v>
      </c>
      <c r="Q60" s="1">
        <v>163.02000000000001</v>
      </c>
      <c r="R60" s="1">
        <v>10.87</v>
      </c>
      <c r="S60" s="1">
        <v>71.19</v>
      </c>
      <c r="T60" s="1">
        <v>0</v>
      </c>
      <c r="U60" s="1">
        <v>245.08</v>
      </c>
      <c r="V60" s="1">
        <v>36.76</v>
      </c>
      <c r="W60" s="1">
        <v>281.83999999999997</v>
      </c>
      <c r="X60" s="1" t="s">
        <v>4</v>
      </c>
      <c r="Y60" s="7" t="s">
        <v>335</v>
      </c>
      <c r="Z60" s="1"/>
    </row>
    <row r="61" spans="1:26" x14ac:dyDescent="0.3">
      <c r="A61" s="3" t="s">
        <v>45</v>
      </c>
      <c r="B61" s="3" t="s">
        <v>98</v>
      </c>
      <c r="C61" s="3" t="s">
        <v>305</v>
      </c>
      <c r="D61" s="1"/>
      <c r="E61" s="1" t="s">
        <v>170</v>
      </c>
      <c r="F61" s="1" t="s">
        <v>171</v>
      </c>
      <c r="G61" s="3" t="s">
        <v>8</v>
      </c>
      <c r="H61" s="3" t="s">
        <v>7</v>
      </c>
      <c r="I61" s="3" t="s">
        <v>20</v>
      </c>
      <c r="J61" s="3" t="s">
        <v>301</v>
      </c>
      <c r="K61" s="1" t="s">
        <v>11</v>
      </c>
      <c r="L61" s="1">
        <v>1</v>
      </c>
      <c r="M61" s="1">
        <v>2</v>
      </c>
      <c r="N61" s="1">
        <v>3.28</v>
      </c>
      <c r="O61" s="1">
        <v>4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3" t="s">
        <v>4</v>
      </c>
      <c r="Y61" s="7" t="s">
        <v>335</v>
      </c>
      <c r="Z61" s="1"/>
    </row>
    <row r="62" spans="1:26" x14ac:dyDescent="0.3">
      <c r="A62" s="3" t="s">
        <v>45</v>
      </c>
      <c r="B62" s="3" t="s">
        <v>99</v>
      </c>
      <c r="C62" s="3" t="s">
        <v>306</v>
      </c>
      <c r="D62" s="1"/>
      <c r="E62" s="1" t="s">
        <v>170</v>
      </c>
      <c r="F62" s="1" t="s">
        <v>171</v>
      </c>
      <c r="G62" s="3" t="s">
        <v>7</v>
      </c>
      <c r="H62" s="3" t="s">
        <v>7</v>
      </c>
      <c r="I62" s="3" t="s">
        <v>20</v>
      </c>
      <c r="J62" s="3" t="s">
        <v>301</v>
      </c>
      <c r="K62" s="1" t="s">
        <v>11</v>
      </c>
      <c r="L62" s="1">
        <v>4</v>
      </c>
      <c r="M62" s="1">
        <v>2360</v>
      </c>
      <c r="N62" s="1">
        <v>1750.99</v>
      </c>
      <c r="O62" s="1">
        <v>2360</v>
      </c>
      <c r="P62" s="1">
        <v>0</v>
      </c>
      <c r="Q62" s="1">
        <v>4295.2</v>
      </c>
      <c r="R62" s="1">
        <v>10.87</v>
      </c>
      <c r="S62" s="1">
        <v>1875.71</v>
      </c>
      <c r="T62" s="1">
        <v>0</v>
      </c>
      <c r="U62" s="1">
        <v>6181.78</v>
      </c>
      <c r="V62" s="1">
        <v>927.27</v>
      </c>
      <c r="W62" s="1">
        <v>7109.05</v>
      </c>
      <c r="X62" s="3" t="s">
        <v>4</v>
      </c>
      <c r="Y62" s="7" t="s">
        <v>335</v>
      </c>
      <c r="Z62" s="1"/>
    </row>
    <row r="63" spans="1:26" x14ac:dyDescent="0.3">
      <c r="A63" s="1" t="s">
        <v>126</v>
      </c>
      <c r="B63" s="1" t="s">
        <v>162</v>
      </c>
      <c r="C63" s="7" t="s">
        <v>309</v>
      </c>
      <c r="D63" s="1"/>
      <c r="E63" s="1" t="s">
        <v>151</v>
      </c>
      <c r="F63" s="5" t="s">
        <v>125</v>
      </c>
      <c r="G63" s="1" t="s">
        <v>7</v>
      </c>
      <c r="H63" s="1" t="s">
        <v>7</v>
      </c>
      <c r="I63" s="1" t="s">
        <v>27</v>
      </c>
      <c r="J63" s="1" t="s">
        <v>299</v>
      </c>
      <c r="K63" s="1" t="s">
        <v>11</v>
      </c>
      <c r="L63" s="1">
        <v>3</v>
      </c>
      <c r="M63" s="1">
        <v>218</v>
      </c>
      <c r="N63" s="1">
        <v>1236.6400000000001</v>
      </c>
      <c r="O63" s="1">
        <v>1237</v>
      </c>
      <c r="P63" s="1">
        <v>0</v>
      </c>
      <c r="Q63" s="1">
        <v>2461.63</v>
      </c>
      <c r="R63" s="1">
        <v>10.87</v>
      </c>
      <c r="S63" s="1">
        <v>1074.99</v>
      </c>
      <c r="T63" s="1">
        <v>0</v>
      </c>
      <c r="U63" s="1">
        <v>3547.49</v>
      </c>
      <c r="V63" s="1">
        <v>532.12</v>
      </c>
      <c r="W63" s="1">
        <v>4079.61</v>
      </c>
      <c r="X63" s="1" t="s">
        <v>4</v>
      </c>
      <c r="Y63" s="7" t="s">
        <v>335</v>
      </c>
      <c r="Z63" s="1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C1B08-3EC5-4DC0-A87D-12A8D30D257B}">
  <dimension ref="A1:H74"/>
  <sheetViews>
    <sheetView workbookViewId="0">
      <selection activeCell="B2" sqref="B2:B63"/>
    </sheetView>
  </sheetViews>
  <sheetFormatPr defaultRowHeight="14.4" x14ac:dyDescent="0.3"/>
  <cols>
    <col min="1" max="1" width="14.109375" bestFit="1" customWidth="1"/>
    <col min="6" max="6" width="14.44140625" bestFit="1" customWidth="1"/>
  </cols>
  <sheetData>
    <row r="1" spans="1:8" x14ac:dyDescent="0.3">
      <c r="A1" t="s">
        <v>0</v>
      </c>
      <c r="F1" t="s">
        <v>173</v>
      </c>
      <c r="G1" t="s">
        <v>174</v>
      </c>
      <c r="H1" t="s">
        <v>1</v>
      </c>
    </row>
    <row r="2" spans="1:8" x14ac:dyDescent="0.3">
      <c r="A2" t="s">
        <v>106</v>
      </c>
      <c r="B2" t="e">
        <f>VLOOKUP(A2,F:J,3,FALSE)</f>
        <v>#N/A</v>
      </c>
      <c r="F2" s="4">
        <v>87996166</v>
      </c>
      <c r="G2" t="s">
        <v>175</v>
      </c>
      <c r="H2" t="s">
        <v>176</v>
      </c>
    </row>
    <row r="3" spans="1:8" x14ac:dyDescent="0.3">
      <c r="A3" t="s">
        <v>85</v>
      </c>
      <c r="B3" t="e">
        <f t="shared" ref="B3:B63" si="0">VLOOKUP(A3,F:J,3,FALSE)</f>
        <v>#N/A</v>
      </c>
      <c r="F3" t="s">
        <v>177</v>
      </c>
      <c r="G3" t="s">
        <v>178</v>
      </c>
      <c r="H3" t="s">
        <v>179</v>
      </c>
    </row>
    <row r="4" spans="1:8" x14ac:dyDescent="0.3">
      <c r="A4" t="s">
        <v>104</v>
      </c>
      <c r="B4" t="e">
        <f t="shared" si="0"/>
        <v>#N/A</v>
      </c>
      <c r="F4" t="s">
        <v>180</v>
      </c>
      <c r="G4" t="s">
        <v>178</v>
      </c>
      <c r="H4" t="s">
        <v>181</v>
      </c>
    </row>
    <row r="5" spans="1:8" x14ac:dyDescent="0.3">
      <c r="A5" t="s">
        <v>127</v>
      </c>
      <c r="B5" t="str">
        <f t="shared" si="0"/>
        <v>STAR LUBRICANT</v>
      </c>
      <c r="F5" t="s">
        <v>182</v>
      </c>
      <c r="G5" t="s">
        <v>178</v>
      </c>
      <c r="H5" t="s">
        <v>183</v>
      </c>
    </row>
    <row r="6" spans="1:8" x14ac:dyDescent="0.3">
      <c r="A6" s="4">
        <v>2425449</v>
      </c>
      <c r="B6" t="e">
        <f t="shared" si="0"/>
        <v>#N/A</v>
      </c>
      <c r="F6" t="s">
        <v>184</v>
      </c>
      <c r="G6" t="s">
        <v>178</v>
      </c>
      <c r="H6" t="s">
        <v>185</v>
      </c>
    </row>
    <row r="7" spans="1:8" x14ac:dyDescent="0.3">
      <c r="A7" s="4">
        <v>2481327</v>
      </c>
      <c r="B7" t="e">
        <f t="shared" si="0"/>
        <v>#N/A</v>
      </c>
      <c r="F7" t="s">
        <v>186</v>
      </c>
      <c r="G7" t="s">
        <v>187</v>
      </c>
      <c r="H7" t="s">
        <v>188</v>
      </c>
    </row>
    <row r="8" spans="1:8" x14ac:dyDescent="0.3">
      <c r="A8" s="4">
        <v>2481326</v>
      </c>
      <c r="B8" t="e">
        <f t="shared" si="0"/>
        <v>#N/A</v>
      </c>
      <c r="F8" t="s">
        <v>189</v>
      </c>
      <c r="G8" t="s">
        <v>187</v>
      </c>
      <c r="H8" t="s">
        <v>190</v>
      </c>
    </row>
    <row r="9" spans="1:8" x14ac:dyDescent="0.3">
      <c r="A9" s="4">
        <v>2481328</v>
      </c>
      <c r="B9" t="e">
        <f t="shared" si="0"/>
        <v>#N/A</v>
      </c>
      <c r="F9" t="s">
        <v>191</v>
      </c>
      <c r="G9" t="s">
        <v>187</v>
      </c>
      <c r="H9" t="s">
        <v>192</v>
      </c>
    </row>
    <row r="10" spans="1:8" x14ac:dyDescent="0.3">
      <c r="A10" s="4">
        <v>2481325</v>
      </c>
      <c r="B10" t="str">
        <f t="shared" si="0"/>
        <v>ZINCHAR</v>
      </c>
      <c r="F10" t="s">
        <v>193</v>
      </c>
      <c r="G10" t="s">
        <v>187</v>
      </c>
      <c r="H10" t="s">
        <v>194</v>
      </c>
    </row>
    <row r="11" spans="1:8" x14ac:dyDescent="0.3">
      <c r="A11" s="4">
        <v>2481329</v>
      </c>
      <c r="B11" t="e">
        <f t="shared" si="0"/>
        <v>#N/A</v>
      </c>
      <c r="F11" t="s">
        <v>195</v>
      </c>
      <c r="G11" t="s">
        <v>187</v>
      </c>
      <c r="H11" t="s">
        <v>196</v>
      </c>
    </row>
    <row r="12" spans="1:8" x14ac:dyDescent="0.3">
      <c r="A12" t="s">
        <v>48</v>
      </c>
      <c r="B12" t="e">
        <f t="shared" si="0"/>
        <v>#N/A</v>
      </c>
      <c r="F12" t="s">
        <v>197</v>
      </c>
      <c r="G12" t="s">
        <v>187</v>
      </c>
      <c r="H12" t="s">
        <v>198</v>
      </c>
    </row>
    <row r="13" spans="1:8" x14ac:dyDescent="0.3">
      <c r="A13" t="s">
        <v>124</v>
      </c>
      <c r="B13" t="e">
        <f t="shared" si="0"/>
        <v>#N/A</v>
      </c>
      <c r="F13" t="s">
        <v>199</v>
      </c>
      <c r="G13" t="s">
        <v>200</v>
      </c>
      <c r="H13" t="s">
        <v>201</v>
      </c>
    </row>
    <row r="14" spans="1:8" x14ac:dyDescent="0.3">
      <c r="A14" t="s">
        <v>135</v>
      </c>
      <c r="B14" t="e">
        <f t="shared" si="0"/>
        <v>#N/A</v>
      </c>
      <c r="F14" t="s">
        <v>202</v>
      </c>
      <c r="G14" t="s">
        <v>187</v>
      </c>
      <c r="H14" t="s">
        <v>203</v>
      </c>
    </row>
    <row r="15" spans="1:8" x14ac:dyDescent="0.3">
      <c r="A15" t="s">
        <v>139</v>
      </c>
      <c r="B15" t="e">
        <f t="shared" si="0"/>
        <v>#N/A</v>
      </c>
      <c r="F15" t="s">
        <v>204</v>
      </c>
      <c r="G15" t="s">
        <v>187</v>
      </c>
      <c r="H15" t="s">
        <v>205</v>
      </c>
    </row>
    <row r="16" spans="1:8" x14ac:dyDescent="0.3">
      <c r="A16" t="s">
        <v>6</v>
      </c>
      <c r="B16" t="e">
        <f t="shared" si="0"/>
        <v>#N/A</v>
      </c>
      <c r="F16" t="s">
        <v>206</v>
      </c>
      <c r="G16" t="s">
        <v>200</v>
      </c>
      <c r="H16" t="s">
        <v>207</v>
      </c>
    </row>
    <row r="17" spans="1:8" x14ac:dyDescent="0.3">
      <c r="A17" t="s">
        <v>12</v>
      </c>
      <c r="B17" t="e">
        <f t="shared" si="0"/>
        <v>#N/A</v>
      </c>
      <c r="F17" t="s">
        <v>208</v>
      </c>
      <c r="G17" t="s">
        <v>187</v>
      </c>
      <c r="H17" t="s">
        <v>209</v>
      </c>
    </row>
    <row r="18" spans="1:8" x14ac:dyDescent="0.3">
      <c r="A18" t="s">
        <v>16</v>
      </c>
      <c r="B18" t="e">
        <f t="shared" si="0"/>
        <v>#N/A</v>
      </c>
      <c r="F18" t="s">
        <v>210</v>
      </c>
      <c r="G18" t="s">
        <v>187</v>
      </c>
      <c r="H18" t="s">
        <v>211</v>
      </c>
    </row>
    <row r="19" spans="1:8" x14ac:dyDescent="0.3">
      <c r="A19" t="s">
        <v>19</v>
      </c>
      <c r="B19" t="e">
        <f t="shared" si="0"/>
        <v>#N/A</v>
      </c>
      <c r="F19" t="s">
        <v>212</v>
      </c>
      <c r="G19" t="s">
        <v>213</v>
      </c>
      <c r="H19" t="s">
        <v>214</v>
      </c>
    </row>
    <row r="20" spans="1:8" x14ac:dyDescent="0.3">
      <c r="A20" t="s">
        <v>23</v>
      </c>
      <c r="B20" t="e">
        <f t="shared" si="0"/>
        <v>#N/A</v>
      </c>
      <c r="F20" t="s">
        <v>70</v>
      </c>
      <c r="G20" t="s">
        <v>168</v>
      </c>
      <c r="H20" t="s">
        <v>71</v>
      </c>
    </row>
    <row r="21" spans="1:8" x14ac:dyDescent="0.3">
      <c r="A21" t="s">
        <v>26</v>
      </c>
      <c r="B21" t="e">
        <f t="shared" si="0"/>
        <v>#N/A</v>
      </c>
      <c r="F21" t="s">
        <v>215</v>
      </c>
      <c r="G21" t="s">
        <v>165</v>
      </c>
      <c r="H21" t="s">
        <v>36</v>
      </c>
    </row>
    <row r="22" spans="1:8" x14ac:dyDescent="0.3">
      <c r="A22" t="s">
        <v>31</v>
      </c>
      <c r="B22" t="e">
        <f t="shared" si="0"/>
        <v>#N/A</v>
      </c>
      <c r="F22" s="4">
        <v>2404624</v>
      </c>
      <c r="G22" t="s">
        <v>167</v>
      </c>
      <c r="H22" t="s">
        <v>100</v>
      </c>
    </row>
    <row r="23" spans="1:8" x14ac:dyDescent="0.3">
      <c r="A23" t="s">
        <v>34</v>
      </c>
      <c r="B23" t="e">
        <f t="shared" si="0"/>
        <v>#N/A</v>
      </c>
      <c r="F23" s="4">
        <v>2408651</v>
      </c>
      <c r="G23" t="s">
        <v>216</v>
      </c>
      <c r="H23" t="s">
        <v>217</v>
      </c>
    </row>
    <row r="24" spans="1:8" x14ac:dyDescent="0.3">
      <c r="A24" t="s">
        <v>38</v>
      </c>
      <c r="B24" t="e">
        <f t="shared" si="0"/>
        <v>#N/A</v>
      </c>
      <c r="F24" s="4">
        <v>2425451</v>
      </c>
      <c r="G24" t="s">
        <v>166</v>
      </c>
      <c r="H24" t="s">
        <v>78</v>
      </c>
    </row>
    <row r="25" spans="1:8" x14ac:dyDescent="0.3">
      <c r="A25" t="s">
        <v>42</v>
      </c>
      <c r="B25" t="e">
        <f t="shared" si="0"/>
        <v>#N/A</v>
      </c>
      <c r="F25" s="4">
        <v>2480232</v>
      </c>
      <c r="G25" t="s">
        <v>216</v>
      </c>
      <c r="H25" t="s">
        <v>218</v>
      </c>
    </row>
    <row r="26" spans="1:8" x14ac:dyDescent="0.3">
      <c r="A26" t="s">
        <v>46</v>
      </c>
      <c r="B26" t="e">
        <f t="shared" si="0"/>
        <v>#N/A</v>
      </c>
      <c r="F26" s="4">
        <v>2480233</v>
      </c>
      <c r="G26" t="s">
        <v>216</v>
      </c>
      <c r="H26" t="s">
        <v>219</v>
      </c>
    </row>
    <row r="27" spans="1:8" x14ac:dyDescent="0.3">
      <c r="A27" t="s">
        <v>54</v>
      </c>
      <c r="B27" t="str">
        <f t="shared" si="0"/>
        <v>BORDER CHEMICAL CORPORATION</v>
      </c>
      <c r="F27" s="4">
        <v>2481324</v>
      </c>
      <c r="G27" t="s">
        <v>100</v>
      </c>
      <c r="H27" t="s">
        <v>138</v>
      </c>
    </row>
    <row r="28" spans="1:8" x14ac:dyDescent="0.3">
      <c r="A28" t="s">
        <v>65</v>
      </c>
      <c r="B28" t="e">
        <f t="shared" si="0"/>
        <v>#N/A</v>
      </c>
      <c r="F28" t="s">
        <v>220</v>
      </c>
      <c r="G28" t="s">
        <v>187</v>
      </c>
      <c r="H28" t="s">
        <v>221</v>
      </c>
    </row>
    <row r="29" spans="1:8" x14ac:dyDescent="0.3">
      <c r="A29" t="s">
        <v>68</v>
      </c>
      <c r="B29" t="e">
        <f t="shared" si="0"/>
        <v>#N/A</v>
      </c>
      <c r="F29" t="s">
        <v>222</v>
      </c>
      <c r="G29" t="s">
        <v>187</v>
      </c>
      <c r="H29" t="s">
        <v>223</v>
      </c>
    </row>
    <row r="30" spans="1:8" x14ac:dyDescent="0.3">
      <c r="A30" t="s">
        <v>70</v>
      </c>
      <c r="B30" t="str">
        <f t="shared" si="0"/>
        <v>BRENNTAG - MIDRAND</v>
      </c>
      <c r="F30" t="s">
        <v>224</v>
      </c>
      <c r="G30" t="s">
        <v>187</v>
      </c>
      <c r="H30" t="s">
        <v>225</v>
      </c>
    </row>
    <row r="31" spans="1:8" x14ac:dyDescent="0.3">
      <c r="A31" t="s">
        <v>72</v>
      </c>
      <c r="B31" t="e">
        <f t="shared" si="0"/>
        <v>#N/A</v>
      </c>
      <c r="F31" t="s">
        <v>226</v>
      </c>
      <c r="G31" t="s">
        <v>187</v>
      </c>
      <c r="H31" t="s">
        <v>227</v>
      </c>
    </row>
    <row r="32" spans="1:8" x14ac:dyDescent="0.3">
      <c r="A32" t="s">
        <v>77</v>
      </c>
      <c r="B32" t="e">
        <f t="shared" si="0"/>
        <v>#N/A</v>
      </c>
      <c r="F32" t="s">
        <v>228</v>
      </c>
      <c r="G32" t="s">
        <v>187</v>
      </c>
      <c r="H32" t="s">
        <v>229</v>
      </c>
    </row>
    <row r="33" spans="1:8" x14ac:dyDescent="0.3">
      <c r="A33" t="s">
        <v>79</v>
      </c>
      <c r="B33" t="e">
        <f t="shared" si="0"/>
        <v>#N/A</v>
      </c>
      <c r="F33" t="s">
        <v>230</v>
      </c>
      <c r="G33" t="s">
        <v>187</v>
      </c>
      <c r="H33" t="s">
        <v>231</v>
      </c>
    </row>
    <row r="34" spans="1:8" x14ac:dyDescent="0.3">
      <c r="A34" t="s">
        <v>81</v>
      </c>
      <c r="B34" t="e">
        <f t="shared" si="0"/>
        <v>#N/A</v>
      </c>
      <c r="F34" t="s">
        <v>232</v>
      </c>
      <c r="G34" t="s">
        <v>213</v>
      </c>
      <c r="H34" t="s">
        <v>233</v>
      </c>
    </row>
    <row r="35" spans="1:8" x14ac:dyDescent="0.3">
      <c r="A35" s="4">
        <v>2425450</v>
      </c>
      <c r="B35" t="e">
        <f t="shared" si="0"/>
        <v>#N/A</v>
      </c>
      <c r="F35" t="s">
        <v>234</v>
      </c>
      <c r="G35" t="s">
        <v>235</v>
      </c>
      <c r="H35" t="s">
        <v>196</v>
      </c>
    </row>
    <row r="36" spans="1:8" x14ac:dyDescent="0.3">
      <c r="A36" t="s">
        <v>95</v>
      </c>
      <c r="B36" t="e">
        <f t="shared" si="0"/>
        <v>#N/A</v>
      </c>
      <c r="F36" t="s">
        <v>236</v>
      </c>
      <c r="G36" t="s">
        <v>237</v>
      </c>
      <c r="H36" t="s">
        <v>238</v>
      </c>
    </row>
    <row r="37" spans="1:8" x14ac:dyDescent="0.3">
      <c r="A37" t="s">
        <v>102</v>
      </c>
      <c r="B37" t="e">
        <f t="shared" si="0"/>
        <v>#N/A</v>
      </c>
      <c r="F37" t="s">
        <v>239</v>
      </c>
      <c r="G37" t="s">
        <v>178</v>
      </c>
      <c r="H37" t="s">
        <v>240</v>
      </c>
    </row>
    <row r="38" spans="1:8" x14ac:dyDescent="0.3">
      <c r="A38" t="s">
        <v>103</v>
      </c>
      <c r="B38" t="e">
        <f t="shared" si="0"/>
        <v>#N/A</v>
      </c>
      <c r="F38" t="s">
        <v>241</v>
      </c>
      <c r="G38" t="s">
        <v>178</v>
      </c>
      <c r="H38" t="s">
        <v>242</v>
      </c>
    </row>
    <row r="39" spans="1:8" x14ac:dyDescent="0.3">
      <c r="A39" s="4">
        <v>87842189</v>
      </c>
      <c r="B39" t="e">
        <f t="shared" si="0"/>
        <v>#N/A</v>
      </c>
      <c r="F39" t="s">
        <v>54</v>
      </c>
      <c r="G39" t="s">
        <v>243</v>
      </c>
      <c r="H39" t="s">
        <v>56</v>
      </c>
    </row>
    <row r="40" spans="1:8" x14ac:dyDescent="0.3">
      <c r="A40" t="s">
        <v>112</v>
      </c>
      <c r="B40" t="str">
        <f t="shared" si="0"/>
        <v>JOHNSON &amp; JOHNSON CPT (DELIVERY)*5471*</v>
      </c>
      <c r="F40" t="s">
        <v>244</v>
      </c>
      <c r="G40" t="s">
        <v>231</v>
      </c>
      <c r="H40" t="s">
        <v>213</v>
      </c>
    </row>
    <row r="41" spans="1:8" x14ac:dyDescent="0.3">
      <c r="A41" t="s">
        <v>114</v>
      </c>
      <c r="B41" t="str">
        <f t="shared" si="0"/>
        <v>ALLIED DRUG COMPANY (PTY) LTD</v>
      </c>
      <c r="F41" t="s">
        <v>245</v>
      </c>
      <c r="G41" t="s">
        <v>178</v>
      </c>
      <c r="H41" t="s">
        <v>246</v>
      </c>
    </row>
    <row r="42" spans="1:8" x14ac:dyDescent="0.3">
      <c r="A42" t="s">
        <v>117</v>
      </c>
      <c r="B42" t="str">
        <f t="shared" si="0"/>
        <v>VESAR RESEARCH</v>
      </c>
      <c r="F42" t="s">
        <v>247</v>
      </c>
      <c r="G42" t="s">
        <v>187</v>
      </c>
      <c r="H42" t="s">
        <v>248</v>
      </c>
    </row>
    <row r="43" spans="1:8" x14ac:dyDescent="0.3">
      <c r="A43" t="s">
        <v>120</v>
      </c>
      <c r="B43" t="str">
        <f t="shared" si="0"/>
        <v>BRENNTAG SA DBN</v>
      </c>
      <c r="F43" t="s">
        <v>249</v>
      </c>
      <c r="G43" t="s">
        <v>237</v>
      </c>
      <c r="H43" t="s">
        <v>250</v>
      </c>
    </row>
    <row r="44" spans="1:8" x14ac:dyDescent="0.3">
      <c r="A44" s="4">
        <v>87864250</v>
      </c>
      <c r="B44" t="e">
        <f t="shared" si="0"/>
        <v>#N/A</v>
      </c>
      <c r="F44" t="s">
        <v>251</v>
      </c>
      <c r="G44" t="s">
        <v>237</v>
      </c>
      <c r="H44" t="s">
        <v>252</v>
      </c>
    </row>
    <row r="45" spans="1:8" x14ac:dyDescent="0.3">
      <c r="A45" s="4">
        <v>87864267</v>
      </c>
      <c r="B45" t="e">
        <f t="shared" si="0"/>
        <v>#N/A</v>
      </c>
      <c r="F45" t="s">
        <v>253</v>
      </c>
      <c r="G45" t="s">
        <v>178</v>
      </c>
      <c r="H45" t="s">
        <v>254</v>
      </c>
    </row>
    <row r="46" spans="1:8" x14ac:dyDescent="0.3">
      <c r="A46" s="4">
        <v>2425434</v>
      </c>
      <c r="B46" t="e">
        <f t="shared" si="0"/>
        <v>#N/A</v>
      </c>
      <c r="F46" t="s">
        <v>255</v>
      </c>
      <c r="G46" t="s">
        <v>187</v>
      </c>
      <c r="H46" t="s">
        <v>231</v>
      </c>
    </row>
    <row r="47" spans="1:8" x14ac:dyDescent="0.3">
      <c r="A47" s="4">
        <v>2425437</v>
      </c>
      <c r="B47" t="e">
        <f t="shared" si="0"/>
        <v>#N/A</v>
      </c>
      <c r="F47" t="s">
        <v>256</v>
      </c>
      <c r="G47" t="s">
        <v>187</v>
      </c>
      <c r="H47" t="s">
        <v>257</v>
      </c>
    </row>
    <row r="48" spans="1:8" x14ac:dyDescent="0.3">
      <c r="A48" s="4">
        <v>2400430</v>
      </c>
      <c r="B48" t="e">
        <f t="shared" si="0"/>
        <v>#N/A</v>
      </c>
      <c r="F48" t="s">
        <v>258</v>
      </c>
      <c r="G48" t="s">
        <v>187</v>
      </c>
      <c r="H48" t="s">
        <v>259</v>
      </c>
    </row>
    <row r="49" spans="1:8" x14ac:dyDescent="0.3">
      <c r="A49" s="4">
        <v>2400431</v>
      </c>
      <c r="B49" t="e">
        <f t="shared" si="0"/>
        <v>#N/A</v>
      </c>
      <c r="F49" t="s">
        <v>260</v>
      </c>
      <c r="G49" t="s">
        <v>187</v>
      </c>
      <c r="H49" t="s">
        <v>261</v>
      </c>
    </row>
    <row r="50" spans="1:8" x14ac:dyDescent="0.3">
      <c r="A50" t="s">
        <v>159</v>
      </c>
      <c r="B50" t="e">
        <f t="shared" si="0"/>
        <v>#N/A</v>
      </c>
      <c r="F50" t="s">
        <v>262</v>
      </c>
      <c r="G50" t="s">
        <v>237</v>
      </c>
      <c r="H50" t="s">
        <v>263</v>
      </c>
    </row>
    <row r="51" spans="1:8" x14ac:dyDescent="0.3">
      <c r="A51" s="4">
        <v>2400429</v>
      </c>
      <c r="B51" t="e">
        <f t="shared" si="0"/>
        <v>#N/A</v>
      </c>
      <c r="F51" t="s">
        <v>264</v>
      </c>
      <c r="G51" t="s">
        <v>200</v>
      </c>
      <c r="H51" t="s">
        <v>265</v>
      </c>
    </row>
    <row r="52" spans="1:8" x14ac:dyDescent="0.3">
      <c r="A52" s="4">
        <v>2400523</v>
      </c>
      <c r="B52" t="e">
        <f t="shared" si="0"/>
        <v>#N/A</v>
      </c>
      <c r="F52" t="s">
        <v>266</v>
      </c>
      <c r="G52" t="s">
        <v>237</v>
      </c>
      <c r="H52" t="s">
        <v>267</v>
      </c>
    </row>
    <row r="53" spans="1:8" x14ac:dyDescent="0.3">
      <c r="A53" s="4">
        <v>2425451</v>
      </c>
      <c r="B53" t="str">
        <f t="shared" si="0"/>
        <v>BRENNTAG PE</v>
      </c>
      <c r="F53" t="s">
        <v>268</v>
      </c>
      <c r="G53" t="s">
        <v>269</v>
      </c>
      <c r="H53" t="s">
        <v>270</v>
      </c>
    </row>
    <row r="54" spans="1:8" x14ac:dyDescent="0.3">
      <c r="A54" s="4">
        <v>87864599</v>
      </c>
      <c r="B54" t="e">
        <f t="shared" si="0"/>
        <v>#N/A</v>
      </c>
      <c r="F54" t="s">
        <v>271</v>
      </c>
      <c r="G54" t="s">
        <v>165</v>
      </c>
      <c r="H54" t="s">
        <v>272</v>
      </c>
    </row>
    <row r="55" spans="1:8" x14ac:dyDescent="0.3">
      <c r="A55" s="4">
        <v>87864261</v>
      </c>
      <c r="B55" t="e">
        <f t="shared" si="0"/>
        <v>#N/A</v>
      </c>
      <c r="F55" t="s">
        <v>117</v>
      </c>
      <c r="G55" t="s">
        <v>166</v>
      </c>
      <c r="H55" t="s">
        <v>119</v>
      </c>
    </row>
    <row r="56" spans="1:8" x14ac:dyDescent="0.3">
      <c r="A56" t="s">
        <v>123</v>
      </c>
      <c r="B56" t="e">
        <f t="shared" si="0"/>
        <v>#N/A</v>
      </c>
      <c r="F56" t="s">
        <v>114</v>
      </c>
      <c r="G56" t="s">
        <v>166</v>
      </c>
      <c r="H56" t="s">
        <v>116</v>
      </c>
    </row>
    <row r="57" spans="1:8" x14ac:dyDescent="0.3">
      <c r="A57" t="s">
        <v>152</v>
      </c>
      <c r="B57" t="e">
        <f t="shared" si="0"/>
        <v>#N/A</v>
      </c>
      <c r="F57" t="s">
        <v>112</v>
      </c>
      <c r="G57" t="s">
        <v>166</v>
      </c>
      <c r="H57" t="s">
        <v>113</v>
      </c>
    </row>
    <row r="58" spans="1:8" x14ac:dyDescent="0.3">
      <c r="A58" t="s">
        <v>101</v>
      </c>
      <c r="B58" t="e">
        <f t="shared" si="0"/>
        <v>#N/A</v>
      </c>
      <c r="F58" t="s">
        <v>273</v>
      </c>
      <c r="G58" t="s">
        <v>257</v>
      </c>
      <c r="H58" t="s">
        <v>187</v>
      </c>
    </row>
    <row r="59" spans="1:8" x14ac:dyDescent="0.3">
      <c r="A59" t="s">
        <v>145</v>
      </c>
      <c r="B59" t="e">
        <f t="shared" si="0"/>
        <v>#N/A</v>
      </c>
      <c r="F59" s="4">
        <v>2481325</v>
      </c>
      <c r="G59" t="s">
        <v>100</v>
      </c>
      <c r="H59" t="s">
        <v>132</v>
      </c>
    </row>
    <row r="60" spans="1:8" x14ac:dyDescent="0.3">
      <c r="A60" s="4">
        <v>2404623</v>
      </c>
      <c r="B60" t="e">
        <f t="shared" si="0"/>
        <v>#N/A</v>
      </c>
      <c r="F60" t="s">
        <v>274</v>
      </c>
      <c r="G60" t="s">
        <v>187</v>
      </c>
      <c r="H60" t="s">
        <v>275</v>
      </c>
    </row>
    <row r="61" spans="1:8" x14ac:dyDescent="0.3">
      <c r="A61" s="4">
        <v>2404624</v>
      </c>
      <c r="B61" t="str">
        <f t="shared" si="0"/>
        <v>BRENNTAG CPT</v>
      </c>
      <c r="F61" t="s">
        <v>276</v>
      </c>
      <c r="G61" t="s">
        <v>187</v>
      </c>
      <c r="H61" t="s">
        <v>277</v>
      </c>
    </row>
    <row r="62" spans="1:8" x14ac:dyDescent="0.3">
      <c r="A62" t="s">
        <v>150</v>
      </c>
      <c r="B62" t="e">
        <f t="shared" si="0"/>
        <v>#N/A</v>
      </c>
      <c r="F62" t="s">
        <v>278</v>
      </c>
      <c r="G62" t="s">
        <v>187</v>
      </c>
      <c r="H62" t="s">
        <v>279</v>
      </c>
    </row>
    <row r="63" spans="1:8" x14ac:dyDescent="0.3">
      <c r="A63" s="4">
        <v>2481324</v>
      </c>
      <c r="B63" t="str">
        <f t="shared" si="0"/>
        <v>BRENNTAG MIDRAND</v>
      </c>
      <c r="F63" t="s">
        <v>280</v>
      </c>
      <c r="G63" t="s">
        <v>187</v>
      </c>
      <c r="H63" t="s">
        <v>281</v>
      </c>
    </row>
    <row r="64" spans="1:8" x14ac:dyDescent="0.3">
      <c r="F64" t="s">
        <v>282</v>
      </c>
      <c r="G64" t="s">
        <v>187</v>
      </c>
      <c r="H64" t="s">
        <v>283</v>
      </c>
    </row>
    <row r="65" spans="6:8" x14ac:dyDescent="0.3">
      <c r="F65" t="s">
        <v>284</v>
      </c>
      <c r="G65" t="s">
        <v>269</v>
      </c>
      <c r="H65" t="s">
        <v>285</v>
      </c>
    </row>
    <row r="66" spans="6:8" x14ac:dyDescent="0.3">
      <c r="F66" t="s">
        <v>286</v>
      </c>
      <c r="G66" t="s">
        <v>178</v>
      </c>
      <c r="H66" t="s">
        <v>287</v>
      </c>
    </row>
    <row r="67" spans="6:8" x14ac:dyDescent="0.3">
      <c r="F67" t="s">
        <v>288</v>
      </c>
      <c r="G67" t="s">
        <v>178</v>
      </c>
      <c r="H67" t="s">
        <v>289</v>
      </c>
    </row>
    <row r="68" spans="6:8" x14ac:dyDescent="0.3">
      <c r="F68" t="s">
        <v>290</v>
      </c>
      <c r="G68" t="s">
        <v>187</v>
      </c>
      <c r="H68" t="s">
        <v>291</v>
      </c>
    </row>
    <row r="69" spans="6:8" x14ac:dyDescent="0.3">
      <c r="F69" t="s">
        <v>292</v>
      </c>
      <c r="G69" t="s">
        <v>187</v>
      </c>
      <c r="H69" t="s">
        <v>293</v>
      </c>
    </row>
    <row r="70" spans="6:8" x14ac:dyDescent="0.3">
      <c r="F70" t="s">
        <v>127</v>
      </c>
      <c r="G70" t="s">
        <v>71</v>
      </c>
      <c r="H70" t="s">
        <v>129</v>
      </c>
    </row>
    <row r="71" spans="6:8" x14ac:dyDescent="0.3">
      <c r="F71" t="s">
        <v>294</v>
      </c>
      <c r="G71" t="s">
        <v>165</v>
      </c>
      <c r="H71" t="s">
        <v>149</v>
      </c>
    </row>
    <row r="72" spans="6:8" x14ac:dyDescent="0.3">
      <c r="F72" t="s">
        <v>295</v>
      </c>
      <c r="G72" t="s">
        <v>165</v>
      </c>
      <c r="H72" t="s">
        <v>41</v>
      </c>
    </row>
    <row r="73" spans="6:8" x14ac:dyDescent="0.3">
      <c r="F73" t="s">
        <v>296</v>
      </c>
      <c r="G73" t="s">
        <v>165</v>
      </c>
      <c r="H73" t="s">
        <v>297</v>
      </c>
    </row>
    <row r="74" spans="6:8" x14ac:dyDescent="0.3">
      <c r="F74" t="s">
        <v>120</v>
      </c>
      <c r="G74" t="s">
        <v>166</v>
      </c>
      <c r="H74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2025-07-27T17:02:07Z</dcterms:created>
  <dcterms:modified xsi:type="dcterms:W3CDTF">2025-07-27T17:02:07Z</dcterms:modified>
</cp:coreProperties>
</file>