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Sheet1!$A$2:$X$21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" i="1"/>
  <c r="T21" i="1" l="1"/>
  <c r="T19" i="1"/>
  <c r="T17" i="1"/>
  <c r="T16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8" i="1"/>
  <c r="T20" i="1"/>
</calcChain>
</file>

<file path=xl/sharedStrings.xml><?xml version="1.0" encoding="utf-8"?>
<sst xmlns="http://schemas.openxmlformats.org/spreadsheetml/2006/main" count="226" uniqueCount="95">
  <si>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</si>
  <si>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</si>
  <si>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</si>
  <si>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</si>
  <si>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</si>
  <si>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</si>
  <si>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</si>
  <si>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</si>
  <si>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</si>
  <si>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</si>
  <si>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</si>
  <si>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</si>
  <si>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</si>
  <si>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</si>
  <si>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</si>
  <si>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</si>
  <si>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</si>
  <si>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</si>
  <si>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</si>
  <si>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</si>
  <si>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</si>
  <si>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</si>
  <si>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2161096</t>
  </si>
  <si>
    <t>I.E GLOBAL</t>
  </si>
  <si>
    <t>SUPER SPAR GONUBIE</t>
  </si>
  <si>
    <t>PLZ</t>
  </si>
  <si>
    <t>ELS</t>
  </si>
  <si>
    <t>GONUBIE</t>
  </si>
  <si>
    <t>DOOR</t>
  </si>
  <si>
    <t>MOV001</t>
  </si>
  <si>
    <t>2147290</t>
  </si>
  <si>
    <t>IE GLOBAL</t>
  </si>
  <si>
    <t>MORNE WAREHOUSE</t>
  </si>
  <si>
    <t>CPT</t>
  </si>
  <si>
    <t>LORRAINE</t>
  </si>
  <si>
    <t>2107236</t>
  </si>
  <si>
    <t>NOVA LIGHTING CPT</t>
  </si>
  <si>
    <t xml:space="preserve">TINA 333 </t>
  </si>
  <si>
    <t>DBN</t>
  </si>
  <si>
    <t>GREENWOOD PARK</t>
  </si>
  <si>
    <t>2107235</t>
  </si>
  <si>
    <t>XTRASPACE</t>
  </si>
  <si>
    <t>UMGENI PARK</t>
  </si>
  <si>
    <t>2107219</t>
  </si>
  <si>
    <t>PEPETINI</t>
  </si>
  <si>
    <t>GREENBUSHES</t>
  </si>
  <si>
    <t>2214043</t>
  </si>
  <si>
    <t>-</t>
  </si>
  <si>
    <t>PRIONTEX MICROCLEAN</t>
  </si>
  <si>
    <t>PRIONTEX DBN</t>
  </si>
  <si>
    <t>JNB</t>
  </si>
  <si>
    <t>MOUNT EDGECOMBE</t>
  </si>
  <si>
    <t>2197355</t>
  </si>
  <si>
    <t>NOVA P.E</t>
  </si>
  <si>
    <t>LIGHTS BY LINEA</t>
  </si>
  <si>
    <t>PAARDENEILAND</t>
  </si>
  <si>
    <t>2107973</t>
  </si>
  <si>
    <t>GM AND IMPORTS DC</t>
  </si>
  <si>
    <t>KEMPTON PARK</t>
  </si>
  <si>
    <t>2146288</t>
  </si>
  <si>
    <t>EMIT PORT ELIZABETH DEPOT</t>
  </si>
  <si>
    <t>2200186</t>
  </si>
  <si>
    <t>NOVA LIGHTING SERVICE</t>
  </si>
  <si>
    <t>2200184</t>
  </si>
  <si>
    <t>NOVA LIGHTING SERVICES</t>
  </si>
  <si>
    <t>DURBAN NORTH</t>
  </si>
  <si>
    <t>2200187</t>
  </si>
  <si>
    <t>SPACEMAKERS ARCADIA</t>
  </si>
  <si>
    <t>ARCADIA (ELS)</t>
  </si>
  <si>
    <t>2200185</t>
  </si>
  <si>
    <t xml:space="preserve">TINA DURBAN </t>
  </si>
  <si>
    <t>2107970</t>
  </si>
  <si>
    <t>PNP KZN EWM</t>
  </si>
  <si>
    <t>WESTMEAD (DUR) PINETOWN</t>
  </si>
  <si>
    <t>2194053</t>
  </si>
  <si>
    <t>USIFAST (DEPOT COLLECTION)</t>
  </si>
  <si>
    <t>GRJ</t>
  </si>
  <si>
    <t>DIEP RIVER</t>
  </si>
  <si>
    <t>2228272</t>
  </si>
  <si>
    <t>HOME  OF LIVING BRAND</t>
  </si>
  <si>
    <t>GILLITTS (DUR)</t>
  </si>
  <si>
    <t>2200197</t>
  </si>
  <si>
    <t>EMIT P.E.</t>
  </si>
  <si>
    <t>2200188</t>
  </si>
  <si>
    <t>TINA 333</t>
  </si>
  <si>
    <t>2218622</t>
  </si>
  <si>
    <t>NOVA LIGHTING KZN</t>
  </si>
  <si>
    <t>2211162</t>
  </si>
  <si>
    <t>B&amp;B EMBROIDERY</t>
  </si>
  <si>
    <t>W/O PANNELS</t>
  </si>
  <si>
    <t>MOSSEL BAY</t>
  </si>
  <si>
    <t>Insurance</t>
  </si>
  <si>
    <t>InvoiceNo</t>
  </si>
  <si>
    <t>MA Info</t>
  </si>
  <si>
    <t>INV277072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</si>
</sst>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topLeftCell="O1" workbookViewId="0">
      <selection activeCell="T22" sqref="T22:W2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7.7109375" bestFit="1" customWidth="1"/>
    <col min="5" max="5" width="26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7.5703125" style="1" bestFit="1" customWidth="1"/>
    <col min="19" max="19" width="12" style="1" bestFit="1" customWidth="1"/>
    <col min="20" max="20" width="8.7109375" bestFit="1" customWidth="1"/>
    <col min="21" max="21" width="7.5703125" bestFit="1" customWidth="1"/>
    <col min="22" max="22" width="8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s="6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91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92</v>
      </c>
      <c r="X1" s="5" t="s">
        <v>21</v>
      </c>
      <c r="Y1" s="5" t="s">
        <v>93</v>
      </c>
    </row>
    <row r="2" spans="1:25" x14ac:dyDescent="0.25">
      <c r="A2" s="2">
        <v>44805</v>
      </c>
      <c r="B2" s="3" t="s">
        <v>22</v>
      </c>
      <c r="C2" s="3"/>
      <c r="D2" s="3" t="s">
        <v>23</v>
      </c>
      <c r="E2" s="3" t="s">
        <v>24</v>
      </c>
      <c r="F2" s="3" t="s">
        <v>25</v>
      </c>
      <c r="G2" s="3" t="s">
        <v>25</v>
      </c>
      <c r="H2" s="3" t="s">
        <v>26</v>
      </c>
      <c r="I2" s="3" t="s">
        <v>27</v>
      </c>
      <c r="J2" s="3" t="s">
        <v>28</v>
      </c>
      <c r="K2" s="3">
        <v>1</v>
      </c>
      <c r="L2" s="3">
        <v>5</v>
      </c>
      <c r="M2" s="3">
        <v>6.92</v>
      </c>
      <c r="N2" s="3">
        <v>7</v>
      </c>
      <c r="O2" s="4">
        <v>0</v>
      </c>
      <c r="P2" s="4">
        <v>127.2</v>
      </c>
      <c r="Q2" s="4">
        <v>0</v>
      </c>
      <c r="R2" s="4">
        <v>82.61</v>
      </c>
      <c r="S2" s="4">
        <v>0</v>
      </c>
      <c r="T2" s="4">
        <f t="shared" ref="T2:T21" si="0">SUM(P2:S2)</f>
        <v>209.81</v>
      </c>
      <c r="U2" s="4">
        <v>31.47</v>
      </c>
      <c r="V2" s="4">
        <f>SUM(T2:U2)</f>
        <v>241.28</v>
      </c>
      <c r="W2" s="4" t="s">
        <v>94</v>
      </c>
      <c r="X2" s="3" t="s">
        <v>29</v>
      </c>
      <c r="Y2" s="3"/>
    </row>
    <row r="3" spans="1:25" x14ac:dyDescent="0.25">
      <c r="A3" s="2">
        <v>44805</v>
      </c>
      <c r="B3" s="3" t="s">
        <v>30</v>
      </c>
      <c r="C3" s="3"/>
      <c r="D3" s="3" t="s">
        <v>31</v>
      </c>
      <c r="E3" s="3" t="s">
        <v>32</v>
      </c>
      <c r="F3" s="3" t="s">
        <v>33</v>
      </c>
      <c r="G3" s="3" t="s">
        <v>33</v>
      </c>
      <c r="H3" s="3" t="s">
        <v>25</v>
      </c>
      <c r="I3" s="3" t="s">
        <v>34</v>
      </c>
      <c r="J3" s="3" t="s">
        <v>28</v>
      </c>
      <c r="K3" s="3">
        <v>23</v>
      </c>
      <c r="L3" s="3">
        <v>321</v>
      </c>
      <c r="M3" s="3">
        <v>195.61</v>
      </c>
      <c r="N3" s="3">
        <v>321</v>
      </c>
      <c r="O3" s="4">
        <v>0</v>
      </c>
      <c r="P3" s="4">
        <v>680.52</v>
      </c>
      <c r="Q3" s="4">
        <v>0</v>
      </c>
      <c r="R3" s="4">
        <v>441.92</v>
      </c>
      <c r="S3" s="4">
        <v>0</v>
      </c>
      <c r="T3" s="4">
        <f t="shared" si="0"/>
        <v>1122.44</v>
      </c>
      <c r="U3" s="4">
        <v>168.37</v>
      </c>
      <c r="V3" s="4">
        <f t="shared" ref="V3:V21" si="1">SUM(T3:U3)</f>
        <v>1290.81</v>
      </c>
      <c r="W3" s="4" t="s">
        <v>94</v>
      </c>
      <c r="X3" s="3" t="s">
        <v>29</v>
      </c>
      <c r="Y3" s="3"/>
    </row>
    <row r="4" spans="1:25" x14ac:dyDescent="0.25">
      <c r="A4" s="2">
        <v>44805</v>
      </c>
      <c r="B4" s="3" t="s">
        <v>35</v>
      </c>
      <c r="C4" s="3"/>
      <c r="D4" s="3" t="s">
        <v>36</v>
      </c>
      <c r="E4" s="3" t="s">
        <v>37</v>
      </c>
      <c r="F4" s="3" t="s">
        <v>33</v>
      </c>
      <c r="G4" s="3" t="s">
        <v>33</v>
      </c>
      <c r="H4" s="3" t="s">
        <v>38</v>
      </c>
      <c r="I4" s="3" t="s">
        <v>39</v>
      </c>
      <c r="J4" s="3" t="s">
        <v>28</v>
      </c>
      <c r="K4" s="3">
        <v>1</v>
      </c>
      <c r="L4" s="3">
        <v>4</v>
      </c>
      <c r="M4" s="3">
        <v>6.33</v>
      </c>
      <c r="N4" s="3">
        <v>7</v>
      </c>
      <c r="O4" s="4">
        <v>0</v>
      </c>
      <c r="P4" s="4">
        <v>66.59</v>
      </c>
      <c r="Q4" s="4">
        <v>0</v>
      </c>
      <c r="R4" s="4">
        <v>43.25</v>
      </c>
      <c r="S4" s="4">
        <v>0</v>
      </c>
      <c r="T4" s="4">
        <f t="shared" si="0"/>
        <v>109.84</v>
      </c>
      <c r="U4" s="4">
        <v>16.47</v>
      </c>
      <c r="V4" s="4">
        <f t="shared" si="1"/>
        <v>126.31</v>
      </c>
      <c r="W4" s="4" t="s">
        <v>94</v>
      </c>
      <c r="X4" s="3" t="s">
        <v>29</v>
      </c>
      <c r="Y4" s="3"/>
    </row>
    <row r="5" spans="1:25" x14ac:dyDescent="0.25">
      <c r="A5" s="2">
        <v>44805</v>
      </c>
      <c r="B5" s="3" t="s">
        <v>40</v>
      </c>
      <c r="C5" s="3"/>
      <c r="D5" s="3" t="s">
        <v>36</v>
      </c>
      <c r="E5" s="3" t="s">
        <v>41</v>
      </c>
      <c r="F5" s="3" t="s">
        <v>33</v>
      </c>
      <c r="G5" s="3" t="s">
        <v>33</v>
      </c>
      <c r="H5" s="3" t="s">
        <v>38</v>
      </c>
      <c r="I5" s="3" t="s">
        <v>42</v>
      </c>
      <c r="J5" s="3" t="s">
        <v>28</v>
      </c>
      <c r="K5" s="3">
        <v>1</v>
      </c>
      <c r="L5" s="3">
        <v>16</v>
      </c>
      <c r="M5" s="3">
        <v>2.8</v>
      </c>
      <c r="N5" s="3">
        <v>16</v>
      </c>
      <c r="O5" s="4">
        <v>0</v>
      </c>
      <c r="P5" s="4">
        <v>66.59</v>
      </c>
      <c r="Q5" s="4">
        <v>0</v>
      </c>
      <c r="R5" s="4">
        <v>43.25</v>
      </c>
      <c r="S5" s="4">
        <v>0</v>
      </c>
      <c r="T5" s="4">
        <f t="shared" si="0"/>
        <v>109.84</v>
      </c>
      <c r="U5" s="4">
        <v>16.47</v>
      </c>
      <c r="V5" s="4">
        <f t="shared" si="1"/>
        <v>126.31</v>
      </c>
      <c r="W5" s="4" t="s">
        <v>94</v>
      </c>
      <c r="X5" s="3" t="s">
        <v>29</v>
      </c>
      <c r="Y5" s="3"/>
    </row>
    <row r="6" spans="1:25" x14ac:dyDescent="0.25">
      <c r="A6" s="2">
        <v>44805</v>
      </c>
      <c r="B6" s="3" t="s">
        <v>43</v>
      </c>
      <c r="C6" s="3"/>
      <c r="D6" s="3" t="s">
        <v>36</v>
      </c>
      <c r="E6" s="3" t="s">
        <v>44</v>
      </c>
      <c r="F6" s="3" t="s">
        <v>33</v>
      </c>
      <c r="G6" s="3" t="s">
        <v>33</v>
      </c>
      <c r="H6" s="3" t="s">
        <v>25</v>
      </c>
      <c r="I6" s="3" t="s">
        <v>45</v>
      </c>
      <c r="J6" s="3" t="s">
        <v>28</v>
      </c>
      <c r="K6" s="3">
        <v>2</v>
      </c>
      <c r="L6" s="3">
        <v>5</v>
      </c>
      <c r="M6" s="3">
        <v>9.0399999999999991</v>
      </c>
      <c r="N6" s="3">
        <v>10</v>
      </c>
      <c r="O6" s="4">
        <v>0</v>
      </c>
      <c r="P6" s="4">
        <v>66.59</v>
      </c>
      <c r="Q6" s="4">
        <v>0</v>
      </c>
      <c r="R6" s="4">
        <v>43.25</v>
      </c>
      <c r="S6" s="4">
        <v>0</v>
      </c>
      <c r="T6" s="4">
        <f t="shared" si="0"/>
        <v>109.84</v>
      </c>
      <c r="U6" s="4">
        <v>16.47</v>
      </c>
      <c r="V6" s="4">
        <f t="shared" si="1"/>
        <v>126.31</v>
      </c>
      <c r="W6" s="4" t="s">
        <v>94</v>
      </c>
      <c r="X6" s="3" t="s">
        <v>29</v>
      </c>
      <c r="Y6" s="3"/>
    </row>
    <row r="7" spans="1:25" x14ac:dyDescent="0.25">
      <c r="A7" s="2">
        <v>44805</v>
      </c>
      <c r="B7" s="3" t="s">
        <v>46</v>
      </c>
      <c r="C7" s="3" t="s">
        <v>47</v>
      </c>
      <c r="D7" s="3" t="s">
        <v>48</v>
      </c>
      <c r="E7" s="3" t="s">
        <v>49</v>
      </c>
      <c r="F7" s="3" t="s">
        <v>50</v>
      </c>
      <c r="G7" s="3" t="s">
        <v>50</v>
      </c>
      <c r="H7" s="3" t="s">
        <v>38</v>
      </c>
      <c r="I7" s="3" t="s">
        <v>51</v>
      </c>
      <c r="J7" s="3" t="s">
        <v>28</v>
      </c>
      <c r="K7" s="3">
        <v>2</v>
      </c>
      <c r="L7" s="3">
        <v>42</v>
      </c>
      <c r="M7" s="3">
        <v>15.38</v>
      </c>
      <c r="N7" s="3">
        <v>42</v>
      </c>
      <c r="O7" s="4">
        <v>0</v>
      </c>
      <c r="P7" s="4">
        <v>66.59</v>
      </c>
      <c r="Q7" s="4">
        <v>0</v>
      </c>
      <c r="R7" s="4">
        <v>43.25</v>
      </c>
      <c r="S7" s="4">
        <v>0</v>
      </c>
      <c r="T7" s="4">
        <f t="shared" si="0"/>
        <v>109.84</v>
      </c>
      <c r="U7" s="4">
        <v>16.47</v>
      </c>
      <c r="V7" s="4">
        <f t="shared" si="1"/>
        <v>126.31</v>
      </c>
      <c r="W7" s="4" t="s">
        <v>94</v>
      </c>
      <c r="X7" s="3" t="s">
        <v>29</v>
      </c>
      <c r="Y7" s="3"/>
    </row>
    <row r="8" spans="1:25" x14ac:dyDescent="0.25">
      <c r="A8" s="2">
        <v>44806</v>
      </c>
      <c r="B8" s="3" t="s">
        <v>52</v>
      </c>
      <c r="C8" s="3"/>
      <c r="D8" s="3" t="s">
        <v>53</v>
      </c>
      <c r="E8" s="3" t="s">
        <v>54</v>
      </c>
      <c r="F8" s="3" t="s">
        <v>50</v>
      </c>
      <c r="G8" s="3" t="s">
        <v>25</v>
      </c>
      <c r="H8" s="3" t="s">
        <v>33</v>
      </c>
      <c r="I8" s="3" t="s">
        <v>55</v>
      </c>
      <c r="J8" s="3" t="s">
        <v>28</v>
      </c>
      <c r="K8" s="3">
        <v>1</v>
      </c>
      <c r="L8" s="3">
        <v>19</v>
      </c>
      <c r="M8" s="3">
        <v>16.32</v>
      </c>
      <c r="N8" s="3">
        <v>19</v>
      </c>
      <c r="O8" s="4">
        <v>0</v>
      </c>
      <c r="P8" s="4">
        <v>66.59</v>
      </c>
      <c r="Q8" s="4">
        <v>0</v>
      </c>
      <c r="R8" s="4">
        <v>43.25</v>
      </c>
      <c r="S8" s="4">
        <v>0</v>
      </c>
      <c r="T8" s="4">
        <f t="shared" si="0"/>
        <v>109.84</v>
      </c>
      <c r="U8" s="4">
        <v>16.47</v>
      </c>
      <c r="V8" s="4">
        <f t="shared" si="1"/>
        <v>126.31</v>
      </c>
      <c r="W8" s="4" t="s">
        <v>94</v>
      </c>
      <c r="X8" s="3" t="s">
        <v>29</v>
      </c>
      <c r="Y8" s="3"/>
    </row>
    <row r="9" spans="1:25" x14ac:dyDescent="0.25">
      <c r="A9" s="2">
        <v>44806</v>
      </c>
      <c r="B9" s="3" t="s">
        <v>56</v>
      </c>
      <c r="C9" s="3"/>
      <c r="D9" s="3" t="s">
        <v>31</v>
      </c>
      <c r="E9" s="3" t="s">
        <v>57</v>
      </c>
      <c r="F9" s="3" t="s">
        <v>33</v>
      </c>
      <c r="G9" s="3" t="s">
        <v>33</v>
      </c>
      <c r="H9" s="3" t="s">
        <v>50</v>
      </c>
      <c r="I9" s="3" t="s">
        <v>58</v>
      </c>
      <c r="J9" s="3" t="s">
        <v>28</v>
      </c>
      <c r="K9" s="3">
        <v>63</v>
      </c>
      <c r="L9" s="3">
        <v>852</v>
      </c>
      <c r="M9" s="3">
        <v>1741.67</v>
      </c>
      <c r="N9" s="3">
        <v>1742</v>
      </c>
      <c r="O9" s="4">
        <v>0</v>
      </c>
      <c r="P9" s="4">
        <v>4006.95</v>
      </c>
      <c r="Q9" s="4">
        <v>0</v>
      </c>
      <c r="R9" s="4">
        <v>2602.11</v>
      </c>
      <c r="S9" s="4">
        <v>0</v>
      </c>
      <c r="T9" s="4">
        <f t="shared" si="0"/>
        <v>6609.0599999999995</v>
      </c>
      <c r="U9" s="4">
        <v>991.35</v>
      </c>
      <c r="V9" s="4">
        <f t="shared" si="1"/>
        <v>7600.41</v>
      </c>
      <c r="W9" s="4" t="s">
        <v>94</v>
      </c>
      <c r="X9" s="3" t="s">
        <v>29</v>
      </c>
      <c r="Y9" s="3"/>
    </row>
    <row r="10" spans="1:25" x14ac:dyDescent="0.25">
      <c r="A10" s="2">
        <v>44806</v>
      </c>
      <c r="B10" s="3" t="s">
        <v>59</v>
      </c>
      <c r="C10" s="3"/>
      <c r="D10" s="3" t="s">
        <v>36</v>
      </c>
      <c r="E10" s="3" t="s">
        <v>60</v>
      </c>
      <c r="F10" s="3" t="s">
        <v>33</v>
      </c>
      <c r="G10" s="3" t="s">
        <v>33</v>
      </c>
      <c r="H10" s="3" t="s">
        <v>25</v>
      </c>
      <c r="I10" s="3" t="s">
        <v>45</v>
      </c>
      <c r="J10" s="3" t="s">
        <v>28</v>
      </c>
      <c r="K10" s="3">
        <v>1</v>
      </c>
      <c r="L10" s="3">
        <v>2</v>
      </c>
      <c r="M10" s="3">
        <v>0.54</v>
      </c>
      <c r="N10" s="3">
        <v>2</v>
      </c>
      <c r="O10" s="4">
        <v>0</v>
      </c>
      <c r="P10" s="4">
        <v>66.59</v>
      </c>
      <c r="Q10" s="4">
        <v>0</v>
      </c>
      <c r="R10" s="4">
        <v>43.25</v>
      </c>
      <c r="S10" s="4">
        <v>0</v>
      </c>
      <c r="T10" s="4">
        <f t="shared" si="0"/>
        <v>109.84</v>
      </c>
      <c r="U10" s="4">
        <v>16.47</v>
      </c>
      <c r="V10" s="4">
        <f t="shared" si="1"/>
        <v>126.31</v>
      </c>
      <c r="W10" s="4" t="s">
        <v>94</v>
      </c>
      <c r="X10" s="3" t="s">
        <v>29</v>
      </c>
      <c r="Y10" s="3"/>
    </row>
    <row r="11" spans="1:25" x14ac:dyDescent="0.25">
      <c r="A11" s="2">
        <v>44810</v>
      </c>
      <c r="B11" s="3" t="s">
        <v>61</v>
      </c>
      <c r="C11" s="3"/>
      <c r="D11" s="3" t="s">
        <v>62</v>
      </c>
      <c r="E11" s="3" t="s">
        <v>60</v>
      </c>
      <c r="F11" s="3" t="s">
        <v>33</v>
      </c>
      <c r="G11" s="3" t="s">
        <v>33</v>
      </c>
      <c r="H11" s="3" t="s">
        <v>25</v>
      </c>
      <c r="I11" s="3" t="s">
        <v>45</v>
      </c>
      <c r="J11" s="3" t="s">
        <v>28</v>
      </c>
      <c r="K11" s="3">
        <v>1</v>
      </c>
      <c r="L11" s="3">
        <v>5</v>
      </c>
      <c r="M11" s="3">
        <v>5.89</v>
      </c>
      <c r="N11" s="3">
        <v>6</v>
      </c>
      <c r="O11" s="4">
        <v>0</v>
      </c>
      <c r="P11" s="4">
        <v>66.59</v>
      </c>
      <c r="Q11" s="4">
        <v>0</v>
      </c>
      <c r="R11" s="4">
        <v>43.25</v>
      </c>
      <c r="S11" s="4">
        <v>0</v>
      </c>
      <c r="T11" s="4">
        <f t="shared" si="0"/>
        <v>109.84</v>
      </c>
      <c r="U11" s="4">
        <v>16.47</v>
      </c>
      <c r="V11" s="4">
        <f t="shared" si="1"/>
        <v>126.31</v>
      </c>
      <c r="W11" s="4" t="s">
        <v>94</v>
      </c>
      <c r="X11" s="3" t="s">
        <v>29</v>
      </c>
      <c r="Y11" s="3"/>
    </row>
    <row r="12" spans="1:25" x14ac:dyDescent="0.25">
      <c r="A12" s="2">
        <v>44810</v>
      </c>
      <c r="B12" s="3" t="s">
        <v>63</v>
      </c>
      <c r="C12" s="3"/>
      <c r="D12" s="3" t="s">
        <v>64</v>
      </c>
      <c r="E12" s="3" t="s">
        <v>41</v>
      </c>
      <c r="F12" s="3" t="s">
        <v>33</v>
      </c>
      <c r="G12" s="3" t="s">
        <v>33</v>
      </c>
      <c r="H12" s="3" t="s">
        <v>38</v>
      </c>
      <c r="I12" s="3" t="s">
        <v>65</v>
      </c>
      <c r="J12" s="3" t="s">
        <v>28</v>
      </c>
      <c r="K12" s="3">
        <v>1</v>
      </c>
      <c r="L12" s="3">
        <v>5</v>
      </c>
      <c r="M12" s="3">
        <v>4.79</v>
      </c>
      <c r="N12" s="3">
        <v>5</v>
      </c>
      <c r="O12" s="4">
        <v>0</v>
      </c>
      <c r="P12" s="4">
        <v>66.59</v>
      </c>
      <c r="Q12" s="4">
        <v>0</v>
      </c>
      <c r="R12" s="4">
        <v>43.25</v>
      </c>
      <c r="S12" s="4">
        <v>0</v>
      </c>
      <c r="T12" s="4">
        <f t="shared" si="0"/>
        <v>109.84</v>
      </c>
      <c r="U12" s="4">
        <v>16.47</v>
      </c>
      <c r="V12" s="4">
        <f t="shared" si="1"/>
        <v>126.31</v>
      </c>
      <c r="W12" s="4" t="s">
        <v>94</v>
      </c>
      <c r="X12" s="3" t="s">
        <v>29</v>
      </c>
      <c r="Y12" s="3"/>
    </row>
    <row r="13" spans="1:25" x14ac:dyDescent="0.25">
      <c r="A13" s="2">
        <v>44810</v>
      </c>
      <c r="B13" s="3" t="s">
        <v>66</v>
      </c>
      <c r="C13" s="3"/>
      <c r="D13" s="3" t="s">
        <v>64</v>
      </c>
      <c r="E13" s="3" t="s">
        <v>67</v>
      </c>
      <c r="F13" s="3" t="s">
        <v>33</v>
      </c>
      <c r="G13" s="3" t="s">
        <v>33</v>
      </c>
      <c r="H13" s="3" t="s">
        <v>26</v>
      </c>
      <c r="I13" s="3" t="s">
        <v>68</v>
      </c>
      <c r="J13" s="3" t="s">
        <v>28</v>
      </c>
      <c r="K13" s="3">
        <v>7</v>
      </c>
      <c r="L13" s="3">
        <v>46</v>
      </c>
      <c r="M13" s="3">
        <v>51.5</v>
      </c>
      <c r="N13" s="3">
        <v>52</v>
      </c>
      <c r="O13" s="4">
        <v>0</v>
      </c>
      <c r="P13" s="4">
        <v>240.32</v>
      </c>
      <c r="Q13" s="4">
        <v>0</v>
      </c>
      <c r="R13" s="4">
        <v>156.06</v>
      </c>
      <c r="S13" s="4">
        <v>0</v>
      </c>
      <c r="T13" s="4">
        <f t="shared" si="0"/>
        <v>396.38</v>
      </c>
      <c r="U13" s="4">
        <v>59.46</v>
      </c>
      <c r="V13" s="4">
        <f t="shared" si="1"/>
        <v>455.84</v>
      </c>
      <c r="W13" s="4" t="s">
        <v>94</v>
      </c>
      <c r="X13" s="3" t="s">
        <v>29</v>
      </c>
      <c r="Y13" s="3"/>
    </row>
    <row r="14" spans="1:25" x14ac:dyDescent="0.25">
      <c r="A14" s="2">
        <v>44810</v>
      </c>
      <c r="B14" s="3" t="s">
        <v>69</v>
      </c>
      <c r="C14" s="3"/>
      <c r="D14" s="3" t="s">
        <v>64</v>
      </c>
      <c r="E14" s="3" t="s">
        <v>70</v>
      </c>
      <c r="F14" s="3" t="s">
        <v>33</v>
      </c>
      <c r="G14" s="3" t="s">
        <v>33</v>
      </c>
      <c r="H14" s="3" t="s">
        <v>38</v>
      </c>
      <c r="I14" s="3" t="s">
        <v>39</v>
      </c>
      <c r="J14" s="3" t="s">
        <v>28</v>
      </c>
      <c r="K14" s="3">
        <v>1</v>
      </c>
      <c r="L14" s="3">
        <v>8</v>
      </c>
      <c r="M14" s="3">
        <v>3.27</v>
      </c>
      <c r="N14" s="3">
        <v>8</v>
      </c>
      <c r="O14" s="4">
        <v>0</v>
      </c>
      <c r="P14" s="4">
        <v>66.59</v>
      </c>
      <c r="Q14" s="4">
        <v>0</v>
      </c>
      <c r="R14" s="4">
        <v>43.25</v>
      </c>
      <c r="S14" s="4">
        <v>0</v>
      </c>
      <c r="T14" s="4">
        <f t="shared" si="0"/>
        <v>109.84</v>
      </c>
      <c r="U14" s="4">
        <v>16.47</v>
      </c>
      <c r="V14" s="4">
        <f t="shared" si="1"/>
        <v>126.31</v>
      </c>
      <c r="W14" s="4" t="s">
        <v>94</v>
      </c>
      <c r="X14" s="3" t="s">
        <v>29</v>
      </c>
      <c r="Y14" s="3"/>
    </row>
    <row r="15" spans="1:25" x14ac:dyDescent="0.25">
      <c r="A15" s="2">
        <v>44811</v>
      </c>
      <c r="B15" s="3" t="s">
        <v>71</v>
      </c>
      <c r="C15" s="3"/>
      <c r="D15" s="3" t="s">
        <v>31</v>
      </c>
      <c r="E15" s="3" t="s">
        <v>72</v>
      </c>
      <c r="F15" s="3" t="s">
        <v>33</v>
      </c>
      <c r="G15" s="3" t="s">
        <v>33</v>
      </c>
      <c r="H15" s="3" t="s">
        <v>38</v>
      </c>
      <c r="I15" s="3" t="s">
        <v>73</v>
      </c>
      <c r="J15" s="3" t="s">
        <v>28</v>
      </c>
      <c r="K15" s="3">
        <v>2</v>
      </c>
      <c r="L15" s="3">
        <v>48</v>
      </c>
      <c r="M15" s="3">
        <v>24.31</v>
      </c>
      <c r="N15" s="3">
        <v>48</v>
      </c>
      <c r="O15" s="4">
        <v>0</v>
      </c>
      <c r="P15" s="4">
        <v>115.5</v>
      </c>
      <c r="Q15" s="4">
        <v>0</v>
      </c>
      <c r="R15" s="4">
        <v>72.42</v>
      </c>
      <c r="S15" s="4">
        <v>0</v>
      </c>
      <c r="T15" s="4">
        <f t="shared" si="0"/>
        <v>187.92000000000002</v>
      </c>
      <c r="U15" s="4">
        <v>28.19</v>
      </c>
      <c r="V15" s="4">
        <f t="shared" si="1"/>
        <v>216.11</v>
      </c>
      <c r="W15" s="4" t="s">
        <v>94</v>
      </c>
      <c r="X15" s="3" t="s">
        <v>29</v>
      </c>
      <c r="Y15" s="3"/>
    </row>
    <row r="16" spans="1:25" x14ac:dyDescent="0.25">
      <c r="A16" s="2">
        <v>44812</v>
      </c>
      <c r="B16" s="3" t="s">
        <v>74</v>
      </c>
      <c r="C16" s="3"/>
      <c r="D16" s="3" t="s">
        <v>75</v>
      </c>
      <c r="E16" s="3" t="s">
        <v>36</v>
      </c>
      <c r="F16" s="3" t="s">
        <v>33</v>
      </c>
      <c r="G16" s="3" t="s">
        <v>76</v>
      </c>
      <c r="H16" s="3" t="s">
        <v>33</v>
      </c>
      <c r="I16" s="3" t="s">
        <v>77</v>
      </c>
      <c r="J16" s="3" t="s">
        <v>28</v>
      </c>
      <c r="K16" s="3">
        <v>1</v>
      </c>
      <c r="L16" s="3">
        <v>1</v>
      </c>
      <c r="M16" s="3">
        <v>0.6</v>
      </c>
      <c r="N16" s="3">
        <v>1</v>
      </c>
      <c r="O16" s="4">
        <v>0</v>
      </c>
      <c r="P16" s="4">
        <v>127.2</v>
      </c>
      <c r="Q16" s="4">
        <v>0</v>
      </c>
      <c r="R16" s="4">
        <v>79.75</v>
      </c>
      <c r="S16" s="4">
        <v>0</v>
      </c>
      <c r="T16" s="4">
        <f t="shared" si="0"/>
        <v>206.95</v>
      </c>
      <c r="U16" s="4">
        <v>31.05</v>
      </c>
      <c r="V16" s="4">
        <f t="shared" si="1"/>
        <v>238</v>
      </c>
      <c r="W16" s="4" t="s">
        <v>94</v>
      </c>
      <c r="X16" s="3" t="s">
        <v>29</v>
      </c>
      <c r="Y16" s="3"/>
    </row>
    <row r="17" spans="1:25" x14ac:dyDescent="0.25">
      <c r="A17" s="2">
        <v>44816</v>
      </c>
      <c r="B17" s="3" t="s">
        <v>78</v>
      </c>
      <c r="C17" s="3"/>
      <c r="D17" s="3" t="s">
        <v>31</v>
      </c>
      <c r="E17" s="3" t="s">
        <v>79</v>
      </c>
      <c r="F17" s="3" t="s">
        <v>33</v>
      </c>
      <c r="G17" s="3" t="s">
        <v>33</v>
      </c>
      <c r="H17" s="3" t="s">
        <v>38</v>
      </c>
      <c r="I17" s="3" t="s">
        <v>80</v>
      </c>
      <c r="J17" s="3" t="s">
        <v>28</v>
      </c>
      <c r="K17" s="3">
        <v>114</v>
      </c>
      <c r="L17" s="3">
        <v>938</v>
      </c>
      <c r="M17" s="3">
        <v>847.02</v>
      </c>
      <c r="N17" s="3">
        <v>938</v>
      </c>
      <c r="O17" s="4">
        <v>0</v>
      </c>
      <c r="P17" s="4">
        <v>2257.02</v>
      </c>
      <c r="Q17" s="4">
        <v>0</v>
      </c>
      <c r="R17" s="4">
        <v>1415.15</v>
      </c>
      <c r="S17" s="4">
        <v>0</v>
      </c>
      <c r="T17" s="4">
        <f t="shared" si="0"/>
        <v>3672.17</v>
      </c>
      <c r="U17" s="4">
        <v>550.83000000000004</v>
      </c>
      <c r="V17" s="4">
        <f t="shared" si="1"/>
        <v>4223</v>
      </c>
      <c r="W17" s="4" t="s">
        <v>94</v>
      </c>
      <c r="X17" s="3" t="s">
        <v>29</v>
      </c>
      <c r="Y17" s="3"/>
    </row>
    <row r="18" spans="1:25" x14ac:dyDescent="0.25">
      <c r="A18" s="2">
        <v>44816</v>
      </c>
      <c r="B18" s="3" t="s">
        <v>81</v>
      </c>
      <c r="C18" s="3"/>
      <c r="D18" s="3" t="s">
        <v>64</v>
      </c>
      <c r="E18" s="3" t="s">
        <v>82</v>
      </c>
      <c r="F18" s="3" t="s">
        <v>33</v>
      </c>
      <c r="G18" s="3" t="s">
        <v>33</v>
      </c>
      <c r="H18" s="3" t="s">
        <v>25</v>
      </c>
      <c r="I18" s="3" t="s">
        <v>45</v>
      </c>
      <c r="J18" s="3" t="s">
        <v>28</v>
      </c>
      <c r="K18" s="3">
        <v>1</v>
      </c>
      <c r="L18" s="3">
        <v>1</v>
      </c>
      <c r="M18" s="3">
        <v>1.04</v>
      </c>
      <c r="N18" s="3">
        <v>2</v>
      </c>
      <c r="O18" s="4">
        <v>0</v>
      </c>
      <c r="P18" s="4">
        <v>66.59</v>
      </c>
      <c r="Q18" s="4">
        <v>0</v>
      </c>
      <c r="R18" s="4">
        <v>41.75</v>
      </c>
      <c r="S18" s="4">
        <v>0</v>
      </c>
      <c r="T18" s="4">
        <f t="shared" si="0"/>
        <v>108.34</v>
      </c>
      <c r="U18" s="4">
        <v>16.25</v>
      </c>
      <c r="V18" s="4">
        <f t="shared" si="1"/>
        <v>124.59</v>
      </c>
      <c r="W18" s="4" t="s">
        <v>94</v>
      </c>
      <c r="X18" s="3" t="s">
        <v>29</v>
      </c>
      <c r="Y18" s="3"/>
    </row>
    <row r="19" spans="1:25" x14ac:dyDescent="0.25">
      <c r="A19" s="2">
        <v>44816</v>
      </c>
      <c r="B19" s="3" t="s">
        <v>83</v>
      </c>
      <c r="C19" s="3"/>
      <c r="D19" s="3" t="s">
        <v>36</v>
      </c>
      <c r="E19" s="3" t="s">
        <v>84</v>
      </c>
      <c r="F19" s="3" t="s">
        <v>33</v>
      </c>
      <c r="G19" s="3" t="s">
        <v>33</v>
      </c>
      <c r="H19" s="3" t="s">
        <v>38</v>
      </c>
      <c r="I19" s="3" t="s">
        <v>39</v>
      </c>
      <c r="J19" s="3" t="s">
        <v>28</v>
      </c>
      <c r="K19" s="3">
        <v>1</v>
      </c>
      <c r="L19" s="3">
        <v>14</v>
      </c>
      <c r="M19" s="3">
        <v>28.73</v>
      </c>
      <c r="N19" s="3">
        <v>29</v>
      </c>
      <c r="O19" s="4">
        <v>0</v>
      </c>
      <c r="P19" s="4">
        <v>69.78</v>
      </c>
      <c r="Q19" s="4">
        <v>0</v>
      </c>
      <c r="R19" s="4">
        <v>43.76</v>
      </c>
      <c r="S19" s="4">
        <v>0</v>
      </c>
      <c r="T19" s="4">
        <f t="shared" si="0"/>
        <v>113.53999999999999</v>
      </c>
      <c r="U19" s="4">
        <v>17.03</v>
      </c>
      <c r="V19" s="4">
        <f t="shared" si="1"/>
        <v>130.57</v>
      </c>
      <c r="W19" s="4" t="s">
        <v>94</v>
      </c>
      <c r="X19" s="3" t="s">
        <v>29</v>
      </c>
      <c r="Y19" s="3"/>
    </row>
    <row r="20" spans="1:25" x14ac:dyDescent="0.25">
      <c r="A20" s="2">
        <v>44816</v>
      </c>
      <c r="B20" s="3" t="s">
        <v>85</v>
      </c>
      <c r="C20" s="3"/>
      <c r="D20" s="3" t="s">
        <v>86</v>
      </c>
      <c r="E20" s="3" t="s">
        <v>36</v>
      </c>
      <c r="F20" s="3" t="s">
        <v>38</v>
      </c>
      <c r="G20" s="3" t="s">
        <v>38</v>
      </c>
      <c r="H20" s="3" t="s">
        <v>33</v>
      </c>
      <c r="I20" s="3" t="s">
        <v>77</v>
      </c>
      <c r="J20" s="3" t="s">
        <v>28</v>
      </c>
      <c r="K20" s="3">
        <v>1</v>
      </c>
      <c r="L20" s="3">
        <v>1</v>
      </c>
      <c r="M20" s="3">
        <v>0.28000000000000003</v>
      </c>
      <c r="N20" s="3">
        <v>1</v>
      </c>
      <c r="O20" s="4">
        <v>0</v>
      </c>
      <c r="P20" s="4">
        <v>66.59</v>
      </c>
      <c r="Q20" s="4">
        <v>0</v>
      </c>
      <c r="R20" s="4">
        <v>41.75</v>
      </c>
      <c r="S20" s="4">
        <v>0</v>
      </c>
      <c r="T20" s="4">
        <f t="shared" si="0"/>
        <v>108.34</v>
      </c>
      <c r="U20" s="4">
        <v>16.25</v>
      </c>
      <c r="V20" s="4">
        <f t="shared" si="1"/>
        <v>124.59</v>
      </c>
      <c r="W20" s="4" t="s">
        <v>94</v>
      </c>
      <c r="X20" s="3" t="s">
        <v>29</v>
      </c>
      <c r="Y20" s="3"/>
    </row>
    <row r="21" spans="1:25" x14ac:dyDescent="0.25">
      <c r="A21" s="2">
        <v>44818</v>
      </c>
      <c r="B21" s="3" t="s">
        <v>87</v>
      </c>
      <c r="C21" s="3"/>
      <c r="D21" s="3" t="s">
        <v>88</v>
      </c>
      <c r="E21" s="3" t="s">
        <v>89</v>
      </c>
      <c r="F21" s="3" t="s">
        <v>33</v>
      </c>
      <c r="G21" s="3" t="s">
        <v>33</v>
      </c>
      <c r="H21" s="3" t="s">
        <v>76</v>
      </c>
      <c r="I21" s="3" t="s">
        <v>90</v>
      </c>
      <c r="J21" s="3" t="s">
        <v>28</v>
      </c>
      <c r="K21" s="3">
        <v>1</v>
      </c>
      <c r="L21" s="3">
        <v>4</v>
      </c>
      <c r="M21" s="3">
        <v>8.06</v>
      </c>
      <c r="N21" s="3">
        <v>9</v>
      </c>
      <c r="O21" s="4">
        <v>0</v>
      </c>
      <c r="P21" s="4">
        <v>127.2</v>
      </c>
      <c r="Q21" s="4">
        <v>0</v>
      </c>
      <c r="R21" s="4">
        <v>123.71</v>
      </c>
      <c r="S21" s="4">
        <v>66.14</v>
      </c>
      <c r="T21" s="4">
        <f t="shared" si="0"/>
        <v>317.05</v>
      </c>
      <c r="U21" s="4">
        <v>48.16</v>
      </c>
      <c r="V21" s="4">
        <f t="shared" si="1"/>
        <v>365.21000000000004</v>
      </c>
      <c r="W21" s="4" t="s">
        <v>94</v>
      </c>
      <c r="X21" s="3" t="s">
        <v>29</v>
      </c>
      <c r="Y21" s="3"/>
    </row>
    <row r="22" spans="1:25" x14ac:dyDescent="0.25">
      <c r="T22" s="1"/>
      <c r="U22" s="1"/>
      <c r="V22" s="1"/>
      <c r="W22" s="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2022-09-15T09:51:53Z</dcterms:created>
  <dcterms:modified xsi:type="dcterms:W3CDTF">2022-10-06T12:49:38Z</dcterms:modified>
</cp:coreProperties>
</file>