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Nov Inv 2023\RB &amp; Son\"/>
    </mc:Choice>
  </mc:AlternateContent>
  <xr:revisionPtr revIDLastSave="0" documentId="8_{B6FB015E-EA91-41A5-9CFC-349E1CDC495C}" xr6:coauthVersionLast="47" xr6:coauthVersionMax="47" xr10:uidLastSave="{00000000-0000-0000-0000-000000000000}"/>
  <bookViews>
    <workbookView xWindow="28680" yWindow="-120" windowWidth="20730" windowHeight="11040" xr2:uid="{E939736D-76FB-473E-A2BD-FC287B13E936}"/>
  </bookViews>
  <sheets>
    <sheet name="RB &amp; SON NOV 23" sheetId="1" r:id="rId1"/>
  </sheets>
  <definedNames>
    <definedName name="_xlnm._FilterDatabase" localSheetId="0" hidden="1">'RB &amp; SON NOV 23'!$A$1:$X$59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9" i="1" l="1"/>
  <c r="U59" i="1" s="1"/>
  <c r="U58" i="1"/>
  <c r="S58" i="1"/>
  <c r="S57" i="1"/>
  <c r="U57" i="1" s="1"/>
  <c r="S56" i="1"/>
  <c r="U56" i="1" s="1"/>
  <c r="S55" i="1"/>
  <c r="U55" i="1" s="1"/>
  <c r="S54" i="1"/>
  <c r="U54" i="1" s="1"/>
  <c r="U53" i="1"/>
  <c r="S53" i="1"/>
  <c r="S52" i="1"/>
  <c r="U52" i="1" s="1"/>
  <c r="U51" i="1"/>
  <c r="S51" i="1"/>
  <c r="U50" i="1"/>
  <c r="S50" i="1"/>
  <c r="S49" i="1"/>
  <c r="U49" i="1" s="1"/>
  <c r="S48" i="1"/>
  <c r="U48" i="1" s="1"/>
  <c r="S47" i="1"/>
  <c r="U47" i="1" s="1"/>
  <c r="S46" i="1"/>
  <c r="U46" i="1" s="1"/>
  <c r="S45" i="1"/>
  <c r="U45" i="1" s="1"/>
  <c r="S44" i="1"/>
  <c r="U44" i="1" s="1"/>
  <c r="S43" i="1"/>
  <c r="U43" i="1" s="1"/>
  <c r="U42" i="1"/>
  <c r="S42" i="1"/>
  <c r="U41" i="1"/>
  <c r="S41" i="1"/>
  <c r="S40" i="1"/>
  <c r="U40" i="1" s="1"/>
  <c r="U39" i="1"/>
  <c r="S39" i="1"/>
  <c r="S38" i="1"/>
  <c r="U38" i="1" s="1"/>
  <c r="S37" i="1"/>
  <c r="U37" i="1" s="1"/>
  <c r="S36" i="1"/>
  <c r="U36" i="1" s="1"/>
  <c r="S35" i="1"/>
  <c r="U35" i="1" s="1"/>
  <c r="S34" i="1"/>
  <c r="U34" i="1" s="1"/>
  <c r="U33" i="1"/>
  <c r="S33" i="1"/>
  <c r="S32" i="1"/>
  <c r="U32" i="1" s="1"/>
  <c r="S31" i="1"/>
  <c r="U31" i="1" s="1"/>
  <c r="U30" i="1"/>
  <c r="S30" i="1"/>
  <c r="S29" i="1"/>
  <c r="U29" i="1" s="1"/>
  <c r="S28" i="1"/>
  <c r="U28" i="1" s="1"/>
  <c r="U27" i="1"/>
  <c r="S27" i="1"/>
  <c r="S26" i="1"/>
  <c r="U26" i="1" s="1"/>
  <c r="S25" i="1"/>
  <c r="U25" i="1" s="1"/>
  <c r="S24" i="1"/>
  <c r="U24" i="1" s="1"/>
  <c r="S23" i="1"/>
  <c r="U23" i="1" s="1"/>
  <c r="S22" i="1"/>
  <c r="U22" i="1" s="1"/>
  <c r="U21" i="1"/>
  <c r="S21" i="1"/>
  <c r="S20" i="1"/>
  <c r="U20" i="1" s="1"/>
  <c r="U19" i="1"/>
  <c r="S19" i="1"/>
  <c r="U18" i="1"/>
  <c r="S18" i="1"/>
  <c r="S17" i="1"/>
  <c r="U17" i="1" s="1"/>
  <c r="S16" i="1"/>
  <c r="U16" i="1" s="1"/>
  <c r="S15" i="1"/>
  <c r="U15" i="1" s="1"/>
  <c r="S14" i="1"/>
  <c r="U14" i="1" s="1"/>
  <c r="S13" i="1"/>
  <c r="U13" i="1" s="1"/>
  <c r="S12" i="1"/>
  <c r="U12" i="1" s="1"/>
  <c r="S11" i="1"/>
  <c r="U11" i="1" s="1"/>
  <c r="U10" i="1"/>
  <c r="S10" i="1"/>
  <c r="U9" i="1"/>
  <c r="S9" i="1"/>
  <c r="S8" i="1"/>
  <c r="U8" i="1" s="1"/>
  <c r="U7" i="1"/>
  <c r="S7" i="1"/>
  <c r="S6" i="1"/>
  <c r="U6" i="1" s="1"/>
  <c r="S5" i="1"/>
  <c r="U5" i="1" s="1"/>
  <c r="S4" i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<sst xmlns="http://schemas.openxmlformats.org/spreadsheetml/2006/main" count="427" uniqueCount="182">
  <si>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</si>
  <si>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</si>
  <si>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</si>
  <si>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</si>
  <si>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</si>
  <si>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</si>
  <si>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</si>
  <si>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</si>
  <si>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</si>
  <si>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</si>
  <si>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</si>
  <si>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</si>
  <si>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</si>
  <si>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</si>
  <si>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</si>
  <si>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</si>
  <si>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</si>
  <si>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</si>
  <si>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</si>
  <si>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</si>
  <si>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</si>
  <si>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</si>
  <si>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87339034/8597/8595/77306099</t>
  </si>
  <si>
    <t>D131715</t>
  </si>
  <si>
    <t>BRENNTAG PROSPECTON</t>
  </si>
  <si>
    <t>DURBAN</t>
  </si>
  <si>
    <t>BPL PORT ELIZABETH</t>
  </si>
  <si>
    <t>PORT ELIZABETH</t>
  </si>
  <si>
    <t>6M</t>
  </si>
  <si>
    <t>87345369/5382/4594/77306554</t>
  </si>
  <si>
    <t>D130228</t>
  </si>
  <si>
    <t>CONNECT LOGISTICS</t>
  </si>
  <si>
    <t>BRENNTAG MIDRAND</t>
  </si>
  <si>
    <t>JOHANNESBURG</t>
  </si>
  <si>
    <t>PALLET</t>
  </si>
  <si>
    <t>87345449/4163/4162/4161/4160/4159/77306550</t>
  </si>
  <si>
    <t>D131716</t>
  </si>
  <si>
    <t>ROAD</t>
  </si>
  <si>
    <t>87353169/77307070</t>
  </si>
  <si>
    <t>D131717</t>
  </si>
  <si>
    <t xml:space="preserve">HENEWAYS </t>
  </si>
  <si>
    <t>CAPE TOWN</t>
  </si>
  <si>
    <t>87353957/3921/3201/3200/3958/3199/3894/77307319</t>
  </si>
  <si>
    <t>D131718</t>
  </si>
  <si>
    <t>87354176/77307296</t>
  </si>
  <si>
    <t>J244143</t>
  </si>
  <si>
    <t>87355742/77307297</t>
  </si>
  <si>
    <t>J247952</t>
  </si>
  <si>
    <t>BRENNTAG POMONA 2</t>
  </si>
  <si>
    <t>87356376/6375/6377/77307323</t>
  </si>
  <si>
    <t>D138230</t>
  </si>
  <si>
    <t>87356601/7650/77307384</t>
  </si>
  <si>
    <t>J244144</t>
  </si>
  <si>
    <t xml:space="preserve">TENSIDE </t>
  </si>
  <si>
    <t>87356600/6599/77307384</t>
  </si>
  <si>
    <t xml:space="preserve">J244145 </t>
  </si>
  <si>
    <t>87356597/7574/7543/7576/77307462/87358616/77307490</t>
  </si>
  <si>
    <t>J244146</t>
  </si>
  <si>
    <t>12M</t>
  </si>
  <si>
    <t>87357575/6598/7730746287358617/77307490</t>
  </si>
  <si>
    <t>J244147</t>
  </si>
  <si>
    <t>87358410/77307468</t>
  </si>
  <si>
    <t>J247954</t>
  </si>
  <si>
    <t>J247955</t>
  </si>
  <si>
    <t>ARDAGH GLASS</t>
  </si>
  <si>
    <t xml:space="preserve">BELLVILLE </t>
  </si>
  <si>
    <t>87360128/0129/77307657</t>
  </si>
  <si>
    <t>J249145</t>
  </si>
  <si>
    <t>87362511/2512/77307806</t>
  </si>
  <si>
    <t>D137961</t>
  </si>
  <si>
    <t>87362378/2377/3113/77307988</t>
  </si>
  <si>
    <t>D131719</t>
  </si>
  <si>
    <t>87364432/76773671</t>
  </si>
  <si>
    <t>J241615</t>
  </si>
  <si>
    <t>BRENNTAG POMONA</t>
  </si>
  <si>
    <t>87364210/4219/77307876</t>
  </si>
  <si>
    <t>J246382</t>
  </si>
  <si>
    <t>87360001/4209/4212/4214/87360000/77307876</t>
  </si>
  <si>
    <t>J246383</t>
  </si>
  <si>
    <t>87364216/4211/4213/77307876/87363370/77307871/87362904/77307909</t>
  </si>
  <si>
    <t>J246384</t>
  </si>
  <si>
    <t>87364504/76773642</t>
  </si>
  <si>
    <t>J249001</t>
  </si>
  <si>
    <t xml:space="preserve">WESTFALIA </t>
  </si>
  <si>
    <t xml:space="preserve">HOWICK </t>
  </si>
  <si>
    <t>87362029/77307909</t>
  </si>
  <si>
    <t>J249003</t>
  </si>
  <si>
    <t>87365586/76773755</t>
  </si>
  <si>
    <t>D141010</t>
  </si>
  <si>
    <t xml:space="preserve">TIGER CONSUMER BRANDS </t>
  </si>
  <si>
    <t>87364534/76773603/87364708/76773712</t>
  </si>
  <si>
    <t>D141011</t>
  </si>
  <si>
    <t>DYNAMIC  BRANDS MANUFACTURING</t>
  </si>
  <si>
    <t>EAST LONDON</t>
  </si>
  <si>
    <t>87366023/6246/6024/7283/77308078</t>
  </si>
  <si>
    <t>J246385</t>
  </si>
  <si>
    <t>87368258/76774338</t>
  </si>
  <si>
    <t>D131720</t>
  </si>
  <si>
    <t xml:space="preserve">BOARDMAN BROS </t>
  </si>
  <si>
    <t>STUTTERHEIM</t>
  </si>
  <si>
    <t>87365621/77308166</t>
  </si>
  <si>
    <t>J246386</t>
  </si>
  <si>
    <t>87366248/249/77308166</t>
  </si>
  <si>
    <t>J246387</t>
  </si>
  <si>
    <t>BRENNTAG KILLARNEY GARDENS</t>
  </si>
  <si>
    <t>87365448??</t>
  </si>
  <si>
    <t>J247719</t>
  </si>
  <si>
    <t>UNILEVER ?</t>
  </si>
  <si>
    <t>87368572/77308270</t>
  </si>
  <si>
    <t>J246388</t>
  </si>
  <si>
    <t>87368573/77308270</t>
  </si>
  <si>
    <t>J246389</t>
  </si>
  <si>
    <t>87368545/77308262</t>
  </si>
  <si>
    <t>J249591</t>
  </si>
  <si>
    <t>87370326/0324/0327/77308373</t>
  </si>
  <si>
    <t>J246390</t>
  </si>
  <si>
    <t>87370487/77308375</t>
  </si>
  <si>
    <t>J246391</t>
  </si>
  <si>
    <t>87369880</t>
  </si>
  <si>
    <t>J246392</t>
  </si>
  <si>
    <t xml:space="preserve">STEINWEG </t>
  </si>
  <si>
    <t>873703250</t>
  </si>
  <si>
    <t>J246393</t>
  </si>
  <si>
    <t>87369479/77308382</t>
  </si>
  <si>
    <t>J246413</t>
  </si>
  <si>
    <t>BPL ROSSLYN</t>
  </si>
  <si>
    <t>PRETORIA</t>
  </si>
  <si>
    <t>87369544/76774536</t>
  </si>
  <si>
    <t>J247964</t>
  </si>
  <si>
    <t>NAL VKI CHEMICAL ENTERPRISES CC</t>
  </si>
  <si>
    <t xml:space="preserve">CLAIRWOOD </t>
  </si>
  <si>
    <t>87369338</t>
  </si>
  <si>
    <t>J247965</t>
  </si>
  <si>
    <t xml:space="preserve">CHEMCAPE </t>
  </si>
  <si>
    <t>BLACKHEATH</t>
  </si>
  <si>
    <t>87370653/0652/77308396</t>
  </si>
  <si>
    <t>D138425</t>
  </si>
  <si>
    <t>87371939876774957</t>
  </si>
  <si>
    <t>D138609</t>
  </si>
  <si>
    <t>BOOYSENS REFRIDGERATOR</t>
  </si>
  <si>
    <t>PORT SHEPSTONE</t>
  </si>
  <si>
    <t>87372556/77308569</t>
  </si>
  <si>
    <t>J247968</t>
  </si>
  <si>
    <t>87373087/76775426</t>
  </si>
  <si>
    <t>D131721</t>
  </si>
  <si>
    <t>DANONE SA</t>
  </si>
  <si>
    <t>BOKSBURG</t>
  </si>
  <si>
    <t>87373088/76775433</t>
  </si>
  <si>
    <t>D140336</t>
  </si>
  <si>
    <t>TONGAAT HULETT</t>
  </si>
  <si>
    <t>RANDVAAL</t>
  </si>
  <si>
    <t>87373224/87373223/77308754</t>
  </si>
  <si>
    <t>J246472</t>
  </si>
  <si>
    <t xml:space="preserve">BRENNTAG POMONA </t>
  </si>
  <si>
    <t>87375098</t>
  </si>
  <si>
    <t>J247972</t>
  </si>
  <si>
    <t>0413/FS653/0763</t>
  </si>
  <si>
    <t>D140402</t>
  </si>
  <si>
    <t xml:space="preserve">NCS SOUTH AFRICA </t>
  </si>
  <si>
    <t>BPL EAST LONDON</t>
  </si>
  <si>
    <t>87374600</t>
  </si>
  <si>
    <t>J241616</t>
  </si>
  <si>
    <t>87375511/575324/72888</t>
  </si>
  <si>
    <t>J246394</t>
  </si>
  <si>
    <t>87375518/19/20/51</t>
  </si>
  <si>
    <t>J246395</t>
  </si>
  <si>
    <t>87375330/4471</t>
  </si>
  <si>
    <t>J246396</t>
  </si>
  <si>
    <t>87377759</t>
  </si>
  <si>
    <t>J241617</t>
  </si>
  <si>
    <t>87377954</t>
  </si>
  <si>
    <t>J249379</t>
  </si>
  <si>
    <t>87379065/76776155</t>
  </si>
  <si>
    <t>D131723</t>
  </si>
  <si>
    <t>KEMIN INDUSTRIES</t>
  </si>
  <si>
    <t xml:space="preserve">CLAYVILLE </t>
  </si>
  <si>
    <t>87379141</t>
  </si>
  <si>
    <t>J249678</t>
  </si>
  <si>
    <t>87379142</t>
  </si>
  <si>
    <t>J249679</t>
  </si>
  <si>
    <t>87377385/7954/77309121</t>
  </si>
  <si>
    <t>J249680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</si>
</sst>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1" applyNumberFormat="1" applyFont="1" applyBorder="1"/>
    <xf numFmtId="0" fontId="2" fillId="0" borderId="0" xfId="1" applyFont="1"/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/>
    </xf>
    <xf numFmtId="49" fontId="3" fillId="0" borderId="1" xfId="1" applyNumberFormat="1" applyFont="1" applyBorder="1" applyAlignment="1">
      <alignment horizontal="left" vertical="center"/>
    </xf>
    <xf numFmtId="1" fontId="3" fillId="2" borderId="1" xfId="1" applyNumberFormat="1" applyFont="1" applyFill="1" applyBorder="1" applyAlignment="1">
      <alignment horizontal="right" vertical="center"/>
    </xf>
    <xf numFmtId="2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right" vertical="center"/>
    </xf>
    <xf numFmtId="2" fontId="1" fillId="2" borderId="1" xfId="1" applyNumberFormat="1" applyFill="1" applyBorder="1" applyAlignment="1">
      <alignment horizontal="right" vertical="center"/>
    </xf>
    <xf numFmtId="2" fontId="3" fillId="2" borderId="1" xfId="1" applyNumberFormat="1" applyFont="1" applyFill="1" applyBorder="1" applyAlignment="1">
      <alignment horizontal="right" vertical="center"/>
    </xf>
    <xf numFmtId="2" fontId="1" fillId="0" borderId="1" xfId="1" applyNumberFormat="1" applyBorder="1" applyAlignment="1">
      <alignment horizontal="right"/>
    </xf>
    <xf numFmtId="0" fontId="1" fillId="0" borderId="1" xfId="1" applyBorder="1"/>
    <xf numFmtId="0" fontId="1" fillId="0" borderId="0" xfId="1"/>
    <xf numFmtId="16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3" fillId="0" borderId="1" xfId="1" applyFont="1" applyBorder="1" applyAlignment="1">
      <alignment horizontal="right" vertical="center"/>
    </xf>
    <xf numFmtId="0" fontId="1" fillId="0" borderId="1" xfId="1" applyBorder="1" applyAlignment="1">
      <alignment horizontal="right"/>
    </xf>
    <xf numFmtId="49" fontId="3" fillId="2" borderId="1" xfId="1" quotePrefix="1" applyNumberFormat="1" applyFont="1" applyFill="1" applyBorder="1" applyAlignment="1">
      <alignment horizontal="left" vertical="center"/>
    </xf>
    <xf numFmtId="0" fontId="1" fillId="0" borderId="1" xfId="1" applyBorder="1" applyAlignment="1">
      <alignment horizontal="left"/>
    </xf>
    <xf numFmtId="2" fontId="3" fillId="0" borderId="1" xfId="1" applyNumberFormat="1" applyFont="1" applyBorder="1" applyAlignment="1">
      <alignment horizontal="center" vertical="center"/>
    </xf>
    <xf numFmtId="2" fontId="1" fillId="0" borderId="1" xfId="1" applyNumberFormat="1" applyBorder="1" applyAlignment="1">
      <alignment horizontal="right" vertical="center"/>
    </xf>
    <xf numFmtId="0" fontId="1" fillId="0" borderId="0" xfId="1" applyAlignment="1">
      <alignment horizontal="left"/>
    </xf>
    <xf numFmtId="0" fontId="1" fillId="0" borderId="0" xfId="1" applyAlignment="1">
      <alignment horizontal="right"/>
    </xf>
    <xf numFmtId="2" fontId="1" fillId="0" borderId="0" xfId="1" applyNumberFormat="1" applyAlignment="1">
      <alignment horizontal="right"/>
    </xf>
    <xf numFmtId="49" fontId="3" fillId="0" borderId="1" xfId="1" applyNumberFormat="1" applyFont="1" applyFill="1" applyBorder="1" applyAlignment="1">
      <alignment horizontal="left" vertical="center"/>
    </xf>
  </cellXfs>
  <cellStyles count="3">
    <cellStyle name="Normal" xfId="0" builtinId="0"/>
    <cellStyle name="Normal 3" xfId="1" xr:uid="{260302D8-43DA-4DA9-9A00-FCC6ABA0E193}"/>
    <cellStyle name="Normal 8" xfId="2" xr:uid="{77720CB8-9C4C-4FEC-9C38-243A5F0AFB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4EBFF-4618-489F-BBDE-C716F6CAEB10}">
  <sheetPr>
    <pageSetUpPr fitToPage="1"/>
  </sheetPr>
  <dimension ref="A1:V59"/>
  <sheetViews>
    <sheetView tabSelected="1" workbookViewId="0"/>
  </sheetViews>
  <sheetFormatPr defaultColWidth="9.109375" defaultRowHeight="14.4" x14ac:dyDescent="0.3"/>
  <cols>
    <col min="1" max="1" width="11.109375" style="18" bestFit="1" customWidth="1"/>
    <col min="2" max="2" width="17.6640625" style="29" customWidth="1"/>
    <col min="3" max="3" width="8.33203125" style="29" bestFit="1" customWidth="1"/>
    <col min="4" max="4" width="22.77734375" style="29" customWidth="1"/>
    <col min="5" max="5" width="17.21875" style="29" customWidth="1"/>
    <col min="6" max="6" width="19" style="29" customWidth="1"/>
    <col min="7" max="7" width="16.5546875" style="29" bestFit="1" customWidth="1"/>
    <col min="8" max="8" width="3.88671875" style="30" bestFit="1" customWidth="1"/>
    <col min="9" max="9" width="8.5546875" style="18" hidden="1" customWidth="1"/>
    <col min="10" max="10" width="8.88671875" style="18" hidden="1" customWidth="1"/>
    <col min="11" max="11" width="9.88671875" style="18" bestFit="1" customWidth="1"/>
    <col min="12" max="12" width="7.44140625" style="18" bestFit="1" customWidth="1"/>
    <col min="13" max="13" width="9.88671875" style="31" bestFit="1" customWidth="1"/>
    <col min="14" max="14" width="8.5546875" style="31" hidden="1" customWidth="1"/>
    <col min="15" max="15" width="9.5546875" style="31" hidden="1" customWidth="1"/>
    <col min="16" max="16" width="14.109375" style="31" customWidth="1"/>
    <col min="17" max="17" width="14.88671875" style="31" hidden="1" customWidth="1"/>
    <col min="18" max="18" width="7.5546875" style="31" bestFit="1" customWidth="1"/>
    <col min="19" max="19" width="9.5546875" style="31" bestFit="1" customWidth="1"/>
    <col min="20" max="20" width="8.5546875" style="31" bestFit="1" customWidth="1"/>
    <col min="21" max="21" width="9.5546875" style="31" bestFit="1" customWidth="1"/>
    <col min="22" max="22" width="8" style="18" bestFit="1" customWidth="1"/>
    <col min="23" max="16384" width="9.109375" style="18"/>
  </cols>
  <sheetData>
    <row r="1" spans="1:22" s="6" customFormat="1" x14ac:dyDescent="0.3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3">
      <c r="A2" s="7">
        <v>45205</v>
      </c>
      <c r="B2" s="8" t="s">
        <v>22</v>
      </c>
      <c r="C2" s="9" t="s">
        <v>23</v>
      </c>
      <c r="D2" s="8" t="s">
        <v>24</v>
      </c>
      <c r="E2" s="8" t="s">
        <v>25</v>
      </c>
      <c r="F2" s="8" t="s">
        <v>26</v>
      </c>
      <c r="G2" s="8" t="s">
        <v>27</v>
      </c>
      <c r="H2" s="10">
        <v>12</v>
      </c>
      <c r="I2" s="11">
        <v>11110</v>
      </c>
      <c r="J2" s="11">
        <v>11110</v>
      </c>
      <c r="K2" s="11">
        <v>11110</v>
      </c>
      <c r="L2" s="12" t="s">
        <v>28</v>
      </c>
      <c r="M2" s="13">
        <v>14500</v>
      </c>
      <c r="N2" s="13">
        <v>0</v>
      </c>
      <c r="O2" s="13">
        <v>0</v>
      </c>
      <c r="P2" s="14">
        <v>7250</v>
      </c>
      <c r="Q2" s="14">
        <v>0</v>
      </c>
      <c r="R2" s="15">
        <v>0</v>
      </c>
      <c r="S2" s="14">
        <f>SUM(M2:R2)</f>
        <v>21750</v>
      </c>
      <c r="T2" s="16">
        <v>3262.5</v>
      </c>
      <c r="U2" s="16">
        <f>SUM(S2:T2)</f>
        <v>25012.5</v>
      </c>
      <c r="V2" s="17"/>
    </row>
    <row r="3" spans="1:22" x14ac:dyDescent="0.3">
      <c r="A3" s="7">
        <v>45212</v>
      </c>
      <c r="B3" s="8" t="s">
        <v>29</v>
      </c>
      <c r="C3" s="9" t="s">
        <v>30</v>
      </c>
      <c r="D3" s="8" t="s">
        <v>31</v>
      </c>
      <c r="E3" s="8" t="s">
        <v>25</v>
      </c>
      <c r="F3" s="8" t="s">
        <v>32</v>
      </c>
      <c r="G3" s="8" t="s">
        <v>33</v>
      </c>
      <c r="H3" s="10">
        <v>18</v>
      </c>
      <c r="I3" s="11">
        <v>16413.5</v>
      </c>
      <c r="J3" s="11">
        <v>16413.5</v>
      </c>
      <c r="K3" s="11">
        <v>16413.5</v>
      </c>
      <c r="L3" s="12" t="s">
        <v>34</v>
      </c>
      <c r="M3" s="13">
        <v>10350</v>
      </c>
      <c r="N3" s="13">
        <v>0</v>
      </c>
      <c r="O3" s="13">
        <v>0</v>
      </c>
      <c r="P3" s="14">
        <v>3933</v>
      </c>
      <c r="Q3" s="14">
        <v>0</v>
      </c>
      <c r="R3" s="15">
        <v>0</v>
      </c>
      <c r="S3" s="14">
        <f>SUM(M3:R3)</f>
        <v>14283</v>
      </c>
      <c r="T3" s="16">
        <v>2142.4499999999998</v>
      </c>
      <c r="U3" s="16">
        <f>SUM(S3:T3)</f>
        <v>16425.45</v>
      </c>
      <c r="V3" s="17"/>
    </row>
    <row r="4" spans="1:22" x14ac:dyDescent="0.3">
      <c r="A4" s="7">
        <v>45212</v>
      </c>
      <c r="B4" s="8" t="s">
        <v>35</v>
      </c>
      <c r="C4" s="9" t="s">
        <v>36</v>
      </c>
      <c r="D4" s="8" t="s">
        <v>24</v>
      </c>
      <c r="E4" s="8" t="s">
        <v>25</v>
      </c>
      <c r="F4" s="8" t="s">
        <v>26</v>
      </c>
      <c r="G4" s="8" t="s">
        <v>27</v>
      </c>
      <c r="H4" s="10">
        <v>11</v>
      </c>
      <c r="I4" s="11">
        <v>8342.5499999999993</v>
      </c>
      <c r="J4" s="11">
        <v>8342.5499999999993</v>
      </c>
      <c r="K4" s="11">
        <v>8342.5499999999993</v>
      </c>
      <c r="L4" s="12" t="s">
        <v>37</v>
      </c>
      <c r="M4" s="13">
        <v>10845.32</v>
      </c>
      <c r="N4" s="13">
        <v>0</v>
      </c>
      <c r="O4" s="13">
        <v>0</v>
      </c>
      <c r="P4" s="14">
        <v>5422.66</v>
      </c>
      <c r="Q4" s="14">
        <v>0</v>
      </c>
      <c r="R4" s="15">
        <v>0</v>
      </c>
      <c r="S4" s="14">
        <f>SUM(M4:R4)</f>
        <v>16267.98</v>
      </c>
      <c r="T4" s="16">
        <v>2440.1999999999998</v>
      </c>
      <c r="U4" s="16">
        <f>SUM(S4:T4)</f>
        <v>18708.18</v>
      </c>
      <c r="V4" s="17"/>
    </row>
    <row r="5" spans="1:22" x14ac:dyDescent="0.3">
      <c r="A5" s="7">
        <v>45219</v>
      </c>
      <c r="B5" s="8" t="s">
        <v>38</v>
      </c>
      <c r="C5" s="9" t="s">
        <v>39</v>
      </c>
      <c r="D5" s="8" t="s">
        <v>24</v>
      </c>
      <c r="E5" s="8" t="s">
        <v>25</v>
      </c>
      <c r="F5" s="8" t="s">
        <v>40</v>
      </c>
      <c r="G5" s="8" t="s">
        <v>41</v>
      </c>
      <c r="H5" s="10">
        <v>4</v>
      </c>
      <c r="I5" s="11">
        <v>4765.6000000000004</v>
      </c>
      <c r="J5" s="11">
        <v>4765.6000000000004</v>
      </c>
      <c r="K5" s="11">
        <v>4765.6000000000004</v>
      </c>
      <c r="L5" s="12" t="s">
        <v>37</v>
      </c>
      <c r="M5" s="13">
        <v>10007.76</v>
      </c>
      <c r="N5" s="13">
        <v>0</v>
      </c>
      <c r="O5" s="13">
        <v>0</v>
      </c>
      <c r="P5" s="14">
        <v>5003.88</v>
      </c>
      <c r="Q5" s="14">
        <v>0</v>
      </c>
      <c r="R5" s="15">
        <v>0</v>
      </c>
      <c r="S5" s="14">
        <f>SUM(M5:R5)</f>
        <v>15011.64</v>
      </c>
      <c r="T5" s="16">
        <v>2251.75</v>
      </c>
      <c r="U5" s="16">
        <f>SUM(S5:T5)</f>
        <v>17263.39</v>
      </c>
      <c r="V5" s="17"/>
    </row>
    <row r="6" spans="1:22" x14ac:dyDescent="0.3">
      <c r="A6" s="7">
        <v>45224</v>
      </c>
      <c r="B6" s="8" t="s">
        <v>42</v>
      </c>
      <c r="C6" s="9" t="s">
        <v>43</v>
      </c>
      <c r="D6" s="8" t="s">
        <v>24</v>
      </c>
      <c r="E6" s="8" t="s">
        <v>25</v>
      </c>
      <c r="F6" s="8" t="s">
        <v>26</v>
      </c>
      <c r="G6" s="8" t="s">
        <v>27</v>
      </c>
      <c r="H6" s="10">
        <v>11</v>
      </c>
      <c r="I6" s="11">
        <v>8105.96</v>
      </c>
      <c r="J6" s="11">
        <v>8105.96</v>
      </c>
      <c r="K6" s="11">
        <v>8105.96</v>
      </c>
      <c r="L6" s="12" t="s">
        <v>37</v>
      </c>
      <c r="M6" s="13">
        <v>10537.75</v>
      </c>
      <c r="N6" s="13">
        <v>0</v>
      </c>
      <c r="O6" s="13">
        <v>0</v>
      </c>
      <c r="P6" s="14">
        <v>5268.88</v>
      </c>
      <c r="Q6" s="14">
        <v>0</v>
      </c>
      <c r="R6" s="15">
        <v>0</v>
      </c>
      <c r="S6" s="14">
        <f>SUM(M6:R6)</f>
        <v>15806.630000000001</v>
      </c>
      <c r="T6" s="16">
        <v>2370.9899999999998</v>
      </c>
      <c r="U6" s="16">
        <f>SUM(S6:T6)</f>
        <v>18177.620000000003</v>
      </c>
      <c r="V6" s="17"/>
    </row>
    <row r="7" spans="1:22" x14ac:dyDescent="0.3">
      <c r="A7" s="7">
        <v>45224</v>
      </c>
      <c r="B7" s="8" t="s">
        <v>44</v>
      </c>
      <c r="C7" s="9" t="s">
        <v>45</v>
      </c>
      <c r="D7" s="8" t="s">
        <v>32</v>
      </c>
      <c r="E7" s="8" t="s">
        <v>33</v>
      </c>
      <c r="F7" s="8" t="s">
        <v>40</v>
      </c>
      <c r="G7" s="8" t="s">
        <v>41</v>
      </c>
      <c r="H7" s="10">
        <v>1</v>
      </c>
      <c r="I7" s="11">
        <v>232</v>
      </c>
      <c r="J7" s="11">
        <v>232</v>
      </c>
      <c r="K7" s="11">
        <v>232</v>
      </c>
      <c r="L7" s="12" t="s">
        <v>37</v>
      </c>
      <c r="M7" s="13">
        <v>504</v>
      </c>
      <c r="N7" s="13">
        <v>0</v>
      </c>
      <c r="O7" s="13">
        <v>0</v>
      </c>
      <c r="P7" s="14">
        <v>191.52</v>
      </c>
      <c r="Q7" s="14">
        <v>0</v>
      </c>
      <c r="R7" s="15">
        <v>7.41</v>
      </c>
      <c r="S7" s="14">
        <f>SUM(M7:R7)</f>
        <v>702.93</v>
      </c>
      <c r="T7" s="16">
        <v>105.44</v>
      </c>
      <c r="U7" s="16">
        <f>SUM(S7:T7)</f>
        <v>808.36999999999989</v>
      </c>
      <c r="V7" s="17"/>
    </row>
    <row r="8" spans="1:22" x14ac:dyDescent="0.3">
      <c r="A8" s="19">
        <v>45224</v>
      </c>
      <c r="B8" s="9" t="s">
        <v>46</v>
      </c>
      <c r="C8" s="9" t="s">
        <v>47</v>
      </c>
      <c r="D8" s="8" t="s">
        <v>48</v>
      </c>
      <c r="E8" s="9" t="s">
        <v>33</v>
      </c>
      <c r="F8" s="9" t="s">
        <v>24</v>
      </c>
      <c r="G8" s="9" t="s">
        <v>25</v>
      </c>
      <c r="H8" s="20">
        <v>1</v>
      </c>
      <c r="I8" s="11">
        <v>1462</v>
      </c>
      <c r="J8" s="11">
        <v>1462</v>
      </c>
      <c r="K8" s="11">
        <v>1462</v>
      </c>
      <c r="L8" s="21" t="s">
        <v>37</v>
      </c>
      <c r="M8" s="13">
        <v>2128.67</v>
      </c>
      <c r="N8" s="13">
        <v>0</v>
      </c>
      <c r="O8" s="13">
        <v>0</v>
      </c>
      <c r="P8" s="14">
        <v>808.89</v>
      </c>
      <c r="Q8" s="14">
        <v>0</v>
      </c>
      <c r="R8" s="15">
        <v>31.29</v>
      </c>
      <c r="S8" s="14">
        <f>SUM(M8:R8)</f>
        <v>2968.85</v>
      </c>
      <c r="T8" s="16">
        <v>445.33</v>
      </c>
      <c r="U8" s="16">
        <f>SUM(S8:T8)</f>
        <v>3414.18</v>
      </c>
      <c r="V8" s="17"/>
    </row>
    <row r="9" spans="1:22" x14ac:dyDescent="0.3">
      <c r="A9" s="7">
        <v>45225</v>
      </c>
      <c r="B9" s="8" t="s">
        <v>49</v>
      </c>
      <c r="C9" s="9" t="s">
        <v>50</v>
      </c>
      <c r="D9" s="8" t="s">
        <v>31</v>
      </c>
      <c r="E9" s="8" t="s">
        <v>25</v>
      </c>
      <c r="F9" s="8" t="s">
        <v>26</v>
      </c>
      <c r="G9" s="8" t="s">
        <v>27</v>
      </c>
      <c r="H9" s="10">
        <v>11</v>
      </c>
      <c r="I9" s="11">
        <v>8346.1299999999992</v>
      </c>
      <c r="J9" s="11">
        <v>8346.1299999999992</v>
      </c>
      <c r="K9" s="11">
        <v>8346.1299999999992</v>
      </c>
      <c r="L9" s="12" t="s">
        <v>37</v>
      </c>
      <c r="M9" s="13">
        <v>10849.97</v>
      </c>
      <c r="N9" s="13">
        <v>0</v>
      </c>
      <c r="O9" s="13">
        <v>0</v>
      </c>
      <c r="P9" s="14">
        <v>4122.99</v>
      </c>
      <c r="Q9" s="14">
        <v>0</v>
      </c>
      <c r="R9" s="15">
        <v>0</v>
      </c>
      <c r="S9" s="14">
        <f>SUM(M9:R9)</f>
        <v>14972.96</v>
      </c>
      <c r="T9" s="16">
        <v>2245.94</v>
      </c>
      <c r="U9" s="16">
        <f>SUM(S9:T9)</f>
        <v>17218.899999999998</v>
      </c>
      <c r="V9" s="17"/>
    </row>
    <row r="10" spans="1:22" x14ac:dyDescent="0.3">
      <c r="A10" s="7">
        <v>45225</v>
      </c>
      <c r="B10" s="8" t="s">
        <v>51</v>
      </c>
      <c r="C10" s="9" t="s">
        <v>52</v>
      </c>
      <c r="D10" s="8" t="s">
        <v>32</v>
      </c>
      <c r="E10" s="8" t="s">
        <v>33</v>
      </c>
      <c r="F10" s="8" t="s">
        <v>53</v>
      </c>
      <c r="G10" s="8" t="s">
        <v>25</v>
      </c>
      <c r="H10" s="10">
        <v>2</v>
      </c>
      <c r="I10" s="11">
        <v>1704</v>
      </c>
      <c r="J10" s="11">
        <v>1704</v>
      </c>
      <c r="K10" s="11">
        <v>1704</v>
      </c>
      <c r="L10" s="12" t="s">
        <v>37</v>
      </c>
      <c r="M10" s="13">
        <v>2481.02</v>
      </c>
      <c r="N10" s="13">
        <v>0</v>
      </c>
      <c r="O10" s="13">
        <v>0</v>
      </c>
      <c r="P10" s="14">
        <v>942.79</v>
      </c>
      <c r="Q10" s="14">
        <v>0</v>
      </c>
      <c r="R10" s="15">
        <v>36.47</v>
      </c>
      <c r="S10" s="14">
        <f>SUM(M10:R10)</f>
        <v>3460.2799999999997</v>
      </c>
      <c r="T10" s="16">
        <v>519.04</v>
      </c>
      <c r="U10" s="16">
        <f>SUM(S10:T10)</f>
        <v>3979.3199999999997</v>
      </c>
      <c r="V10" s="17"/>
    </row>
    <row r="11" spans="1:22" x14ac:dyDescent="0.3">
      <c r="A11" s="7">
        <v>45225</v>
      </c>
      <c r="B11" s="8" t="s">
        <v>54</v>
      </c>
      <c r="C11" s="9" t="s">
        <v>55</v>
      </c>
      <c r="D11" s="8" t="s">
        <v>32</v>
      </c>
      <c r="E11" s="8" t="s">
        <v>33</v>
      </c>
      <c r="F11" s="8" t="s">
        <v>24</v>
      </c>
      <c r="G11" s="8" t="s">
        <v>25</v>
      </c>
      <c r="H11" s="10">
        <v>7</v>
      </c>
      <c r="I11" s="11">
        <v>7195</v>
      </c>
      <c r="J11" s="11">
        <v>7195</v>
      </c>
      <c r="K11" s="11">
        <v>7195</v>
      </c>
      <c r="L11" s="12" t="s">
        <v>28</v>
      </c>
      <c r="M11" s="13">
        <v>7280</v>
      </c>
      <c r="N11" s="13">
        <v>0</v>
      </c>
      <c r="O11" s="13">
        <v>0</v>
      </c>
      <c r="P11" s="14">
        <v>2766.4</v>
      </c>
      <c r="Q11" s="14">
        <v>0</v>
      </c>
      <c r="R11" s="15">
        <v>107.02</v>
      </c>
      <c r="S11" s="14">
        <f>SUM(M11:R11)</f>
        <v>10153.42</v>
      </c>
      <c r="T11" s="16">
        <v>1523.01</v>
      </c>
      <c r="U11" s="16">
        <f>SUM(S11:T11)</f>
        <v>11676.43</v>
      </c>
      <c r="V11" s="17"/>
    </row>
    <row r="12" spans="1:22" x14ac:dyDescent="0.3">
      <c r="A12" s="7">
        <v>45226</v>
      </c>
      <c r="B12" s="8" t="s">
        <v>56</v>
      </c>
      <c r="C12" s="9" t="s">
        <v>57</v>
      </c>
      <c r="D12" s="8" t="s">
        <v>32</v>
      </c>
      <c r="E12" s="8" t="s">
        <v>33</v>
      </c>
      <c r="F12" s="8" t="s">
        <v>40</v>
      </c>
      <c r="G12" s="8" t="s">
        <v>41</v>
      </c>
      <c r="H12" s="10">
        <v>17</v>
      </c>
      <c r="I12" s="11">
        <v>15050</v>
      </c>
      <c r="J12" s="11">
        <v>15050</v>
      </c>
      <c r="K12" s="11">
        <v>15050</v>
      </c>
      <c r="L12" s="12" t="s">
        <v>58</v>
      </c>
      <c r="M12" s="13">
        <v>21280</v>
      </c>
      <c r="N12" s="13">
        <v>0</v>
      </c>
      <c r="O12" s="13">
        <v>0</v>
      </c>
      <c r="P12" s="14">
        <v>8086.4</v>
      </c>
      <c r="Q12" s="14">
        <v>0</v>
      </c>
      <c r="R12" s="15">
        <v>312.82</v>
      </c>
      <c r="S12" s="14">
        <f>SUM(M12:R12)</f>
        <v>29679.22</v>
      </c>
      <c r="T12" s="16">
        <v>4451.88</v>
      </c>
      <c r="U12" s="16">
        <f>SUM(S12:T12)</f>
        <v>34131.1</v>
      </c>
      <c r="V12" s="17"/>
    </row>
    <row r="13" spans="1:22" x14ac:dyDescent="0.3">
      <c r="A13" s="7">
        <v>45226</v>
      </c>
      <c r="B13" s="8" t="s">
        <v>59</v>
      </c>
      <c r="C13" s="9" t="s">
        <v>60</v>
      </c>
      <c r="D13" s="8" t="s">
        <v>32</v>
      </c>
      <c r="E13" s="8" t="s">
        <v>33</v>
      </c>
      <c r="F13" s="8" t="s">
        <v>26</v>
      </c>
      <c r="G13" s="8" t="s">
        <v>27</v>
      </c>
      <c r="H13" s="10">
        <v>4</v>
      </c>
      <c r="I13" s="11">
        <v>2568</v>
      </c>
      <c r="J13" s="11">
        <v>2568</v>
      </c>
      <c r="K13" s="11">
        <v>2568</v>
      </c>
      <c r="L13" s="12" t="s">
        <v>37</v>
      </c>
      <c r="M13" s="13">
        <v>5608.51</v>
      </c>
      <c r="N13" s="13">
        <v>0</v>
      </c>
      <c r="O13" s="13">
        <v>0</v>
      </c>
      <c r="P13" s="14">
        <v>2131.23</v>
      </c>
      <c r="Q13" s="14">
        <v>0</v>
      </c>
      <c r="R13" s="15">
        <v>82.45</v>
      </c>
      <c r="S13" s="14">
        <f>SUM(M13:R13)</f>
        <v>7822.19</v>
      </c>
      <c r="T13" s="16">
        <v>1173.33</v>
      </c>
      <c r="U13" s="16">
        <f>SUM(S13:T13)</f>
        <v>8995.52</v>
      </c>
      <c r="V13" s="17"/>
    </row>
    <row r="14" spans="1:22" x14ac:dyDescent="0.3">
      <c r="A14" s="7">
        <v>45226</v>
      </c>
      <c r="B14" s="8" t="s">
        <v>61</v>
      </c>
      <c r="C14" s="9" t="s">
        <v>62</v>
      </c>
      <c r="D14" s="8" t="s">
        <v>48</v>
      </c>
      <c r="E14" s="9" t="s">
        <v>33</v>
      </c>
      <c r="F14" s="9" t="s">
        <v>24</v>
      </c>
      <c r="G14" s="9" t="s">
        <v>25</v>
      </c>
      <c r="H14" s="10">
        <v>2</v>
      </c>
      <c r="I14" s="11">
        <v>355</v>
      </c>
      <c r="J14" s="11">
        <v>355</v>
      </c>
      <c r="K14" s="11">
        <v>355</v>
      </c>
      <c r="L14" s="12" t="s">
        <v>37</v>
      </c>
      <c r="M14" s="13">
        <v>576.52</v>
      </c>
      <c r="N14" s="13">
        <v>0</v>
      </c>
      <c r="O14" s="13">
        <v>0</v>
      </c>
      <c r="P14" s="14">
        <v>219.08</v>
      </c>
      <c r="Q14" s="14">
        <v>0</v>
      </c>
      <c r="R14" s="15">
        <v>8.4700000000000006</v>
      </c>
      <c r="S14" s="14">
        <f>SUM(M14:R14)</f>
        <v>804.07</v>
      </c>
      <c r="T14" s="16">
        <v>120.61</v>
      </c>
      <c r="U14" s="16">
        <f>SUM(S14:T14)</f>
        <v>924.68000000000006</v>
      </c>
      <c r="V14" s="17"/>
    </row>
    <row r="15" spans="1:22" x14ac:dyDescent="0.3">
      <c r="A15" s="7">
        <v>45226</v>
      </c>
      <c r="B15" s="8"/>
      <c r="C15" s="9" t="s">
        <v>63</v>
      </c>
      <c r="D15" s="8" t="s">
        <v>48</v>
      </c>
      <c r="E15" s="9" t="s">
        <v>33</v>
      </c>
      <c r="F15" s="8" t="s">
        <v>64</v>
      </c>
      <c r="G15" s="8" t="s">
        <v>65</v>
      </c>
      <c r="H15" s="10">
        <v>1</v>
      </c>
      <c r="I15" s="11">
        <v>300</v>
      </c>
      <c r="J15" s="11">
        <v>300</v>
      </c>
      <c r="K15" s="11">
        <v>300</v>
      </c>
      <c r="L15" s="12" t="s">
        <v>37</v>
      </c>
      <c r="M15" s="13">
        <v>638.4</v>
      </c>
      <c r="N15" s="13">
        <v>0</v>
      </c>
      <c r="O15" s="13">
        <v>0</v>
      </c>
      <c r="P15" s="14">
        <v>242.59</v>
      </c>
      <c r="Q15" s="14">
        <v>0</v>
      </c>
      <c r="R15" s="15">
        <v>9.3800000000000008</v>
      </c>
      <c r="S15" s="14">
        <f>SUM(M15:R15)</f>
        <v>890.37</v>
      </c>
      <c r="T15" s="16">
        <v>133.56</v>
      </c>
      <c r="U15" s="16">
        <f>SUM(S15:T15)</f>
        <v>1023.9300000000001</v>
      </c>
      <c r="V15" s="17"/>
    </row>
    <row r="16" spans="1:22" x14ac:dyDescent="0.3">
      <c r="A16" s="7">
        <v>45230</v>
      </c>
      <c r="B16" s="22" t="s">
        <v>66</v>
      </c>
      <c r="C16" s="9" t="s">
        <v>67</v>
      </c>
      <c r="D16" s="8" t="s">
        <v>48</v>
      </c>
      <c r="E16" s="8" t="s">
        <v>33</v>
      </c>
      <c r="F16" s="8" t="s">
        <v>24</v>
      </c>
      <c r="G16" s="8" t="s">
        <v>25</v>
      </c>
      <c r="H16" s="10">
        <v>1</v>
      </c>
      <c r="I16" s="11">
        <v>531</v>
      </c>
      <c r="J16" s="11">
        <v>531</v>
      </c>
      <c r="K16" s="11">
        <v>531</v>
      </c>
      <c r="L16" s="12" t="s">
        <v>37</v>
      </c>
      <c r="M16" s="13">
        <v>769.95</v>
      </c>
      <c r="N16" s="13">
        <v>0</v>
      </c>
      <c r="O16" s="13">
        <v>0</v>
      </c>
      <c r="P16" s="14">
        <v>292.58</v>
      </c>
      <c r="Q16" s="14">
        <v>0</v>
      </c>
      <c r="R16" s="15">
        <v>11.32</v>
      </c>
      <c r="S16" s="14">
        <f>SUM(M16:R16)</f>
        <v>1073.8499999999999</v>
      </c>
      <c r="T16" s="16">
        <v>161.08000000000001</v>
      </c>
      <c r="U16" s="16">
        <f>SUM(S16:T16)</f>
        <v>1234.9299999999998</v>
      </c>
      <c r="V16" s="17"/>
    </row>
    <row r="17" spans="1:22" x14ac:dyDescent="0.3">
      <c r="A17" s="7">
        <v>45232</v>
      </c>
      <c r="B17" s="8" t="s">
        <v>68</v>
      </c>
      <c r="C17" s="9" t="s">
        <v>69</v>
      </c>
      <c r="D17" s="8" t="s">
        <v>31</v>
      </c>
      <c r="E17" s="8" t="s">
        <v>25</v>
      </c>
      <c r="F17" s="8" t="s">
        <v>32</v>
      </c>
      <c r="G17" s="8" t="s">
        <v>33</v>
      </c>
      <c r="H17" s="10">
        <v>2</v>
      </c>
      <c r="I17" s="11">
        <v>1600.56</v>
      </c>
      <c r="J17" s="11">
        <v>1600.56</v>
      </c>
      <c r="K17" s="11">
        <v>1600.56</v>
      </c>
      <c r="L17" s="12" t="s">
        <v>37</v>
      </c>
      <c r="M17" s="13">
        <v>2298.41</v>
      </c>
      <c r="N17" s="13">
        <v>0</v>
      </c>
      <c r="O17" s="13">
        <v>0</v>
      </c>
      <c r="P17" s="14">
        <v>1123.92</v>
      </c>
      <c r="Q17" s="14">
        <v>0</v>
      </c>
      <c r="R17" s="15">
        <v>0</v>
      </c>
      <c r="S17" s="14">
        <f>SUM(M17:R17)</f>
        <v>3422.33</v>
      </c>
      <c r="T17" s="16">
        <v>513.35</v>
      </c>
      <c r="U17" s="16">
        <f>SUM(S17:T17)</f>
        <v>3935.68</v>
      </c>
      <c r="V17" s="17"/>
    </row>
    <row r="18" spans="1:22" x14ac:dyDescent="0.3">
      <c r="A18" s="7">
        <v>45233</v>
      </c>
      <c r="B18" s="8" t="s">
        <v>70</v>
      </c>
      <c r="C18" s="9" t="s">
        <v>71</v>
      </c>
      <c r="D18" s="8" t="s">
        <v>24</v>
      </c>
      <c r="E18" s="8" t="s">
        <v>25</v>
      </c>
      <c r="F18" s="8" t="s">
        <v>26</v>
      </c>
      <c r="G18" s="8" t="s">
        <v>27</v>
      </c>
      <c r="H18" s="10">
        <v>12</v>
      </c>
      <c r="I18" s="11">
        <v>8941.5</v>
      </c>
      <c r="J18" s="11">
        <v>8941.5</v>
      </c>
      <c r="K18" s="11">
        <v>8941.5</v>
      </c>
      <c r="L18" s="12" t="s">
        <v>37</v>
      </c>
      <c r="M18" s="13">
        <v>11623.95</v>
      </c>
      <c r="N18" s="13">
        <v>0</v>
      </c>
      <c r="O18" s="13">
        <v>0</v>
      </c>
      <c r="P18" s="14">
        <v>4289.24</v>
      </c>
      <c r="Q18" s="14">
        <v>0</v>
      </c>
      <c r="R18" s="15">
        <v>0</v>
      </c>
      <c r="S18" s="14">
        <f>SUM(M18:R18)</f>
        <v>15913.19</v>
      </c>
      <c r="T18" s="16">
        <v>2386.98</v>
      </c>
      <c r="U18" s="16">
        <f>SUM(S18:T18)</f>
        <v>18300.170000000002</v>
      </c>
      <c r="V18" s="17"/>
    </row>
    <row r="19" spans="1:22" x14ac:dyDescent="0.3">
      <c r="A19" s="7">
        <v>45233</v>
      </c>
      <c r="B19" s="8" t="s">
        <v>72</v>
      </c>
      <c r="C19" s="9" t="s">
        <v>73</v>
      </c>
      <c r="D19" s="8" t="s">
        <v>74</v>
      </c>
      <c r="E19" s="8" t="s">
        <v>33</v>
      </c>
      <c r="F19" s="8" t="s">
        <v>26</v>
      </c>
      <c r="G19" s="8" t="s">
        <v>27</v>
      </c>
      <c r="H19" s="10">
        <v>1</v>
      </c>
      <c r="I19" s="11">
        <v>328</v>
      </c>
      <c r="J19" s="11">
        <v>328</v>
      </c>
      <c r="K19" s="11">
        <v>328</v>
      </c>
      <c r="L19" s="12" t="s">
        <v>37</v>
      </c>
      <c r="M19" s="13">
        <v>753.09</v>
      </c>
      <c r="N19" s="13">
        <v>0</v>
      </c>
      <c r="O19" s="13">
        <v>0</v>
      </c>
      <c r="P19" s="14">
        <v>277.89</v>
      </c>
      <c r="Q19" s="14">
        <v>0</v>
      </c>
      <c r="R19" s="15">
        <v>11.07</v>
      </c>
      <c r="S19" s="14">
        <f>SUM(M19:R19)</f>
        <v>1042.05</v>
      </c>
      <c r="T19" s="16">
        <v>156.31</v>
      </c>
      <c r="U19" s="16">
        <f>SUM(S19:T19)</f>
        <v>1198.3599999999999</v>
      </c>
      <c r="V19" s="17"/>
    </row>
    <row r="20" spans="1:22" x14ac:dyDescent="0.3">
      <c r="A20" s="7">
        <v>45233</v>
      </c>
      <c r="B20" s="8" t="s">
        <v>75</v>
      </c>
      <c r="C20" s="9" t="s">
        <v>76</v>
      </c>
      <c r="D20" s="8" t="s">
        <v>32</v>
      </c>
      <c r="E20" s="8" t="s">
        <v>33</v>
      </c>
      <c r="F20" s="8" t="s">
        <v>26</v>
      </c>
      <c r="G20" s="8" t="s">
        <v>27</v>
      </c>
      <c r="H20" s="10">
        <v>5</v>
      </c>
      <c r="I20" s="11">
        <v>3413</v>
      </c>
      <c r="J20" s="11">
        <v>3413</v>
      </c>
      <c r="K20" s="11">
        <v>3413</v>
      </c>
      <c r="L20" s="12" t="s">
        <v>37</v>
      </c>
      <c r="M20" s="13">
        <v>7071.74</v>
      </c>
      <c r="N20" s="13">
        <v>0</v>
      </c>
      <c r="O20" s="13">
        <v>0</v>
      </c>
      <c r="P20" s="14">
        <v>2609.4699999999998</v>
      </c>
      <c r="Q20" s="14">
        <v>0</v>
      </c>
      <c r="R20" s="15">
        <v>103.95</v>
      </c>
      <c r="S20" s="14">
        <f>SUM(M20:R20)</f>
        <v>9785.16</v>
      </c>
      <c r="T20" s="16">
        <v>1467.77</v>
      </c>
      <c r="U20" s="16">
        <f>SUM(S20:T20)</f>
        <v>11252.93</v>
      </c>
      <c r="V20" s="17"/>
    </row>
    <row r="21" spans="1:22" x14ac:dyDescent="0.3">
      <c r="A21" s="7">
        <v>45233</v>
      </c>
      <c r="B21" s="8" t="s">
        <v>77</v>
      </c>
      <c r="C21" s="9" t="s">
        <v>78</v>
      </c>
      <c r="D21" s="8" t="s">
        <v>32</v>
      </c>
      <c r="E21" s="8" t="s">
        <v>33</v>
      </c>
      <c r="F21" s="8" t="s">
        <v>40</v>
      </c>
      <c r="G21" s="8" t="s">
        <v>41</v>
      </c>
      <c r="H21" s="10">
        <v>7</v>
      </c>
      <c r="I21" s="11">
        <v>7286</v>
      </c>
      <c r="J21" s="11">
        <v>7286</v>
      </c>
      <c r="K21" s="11">
        <v>7286</v>
      </c>
      <c r="L21" s="12" t="s">
        <v>37</v>
      </c>
      <c r="M21" s="13">
        <v>12566.89</v>
      </c>
      <c r="N21" s="13">
        <v>0</v>
      </c>
      <c r="O21" s="13">
        <v>0</v>
      </c>
      <c r="P21" s="14">
        <v>4637.18</v>
      </c>
      <c r="Q21" s="14">
        <v>0</v>
      </c>
      <c r="R21" s="15">
        <v>184.73</v>
      </c>
      <c r="S21" s="14">
        <f>SUM(M21:R21)</f>
        <v>17388.8</v>
      </c>
      <c r="T21" s="16">
        <v>2608.3200000000002</v>
      </c>
      <c r="U21" s="16">
        <f>SUM(S21:T21)</f>
        <v>19997.12</v>
      </c>
      <c r="V21" s="17"/>
    </row>
    <row r="22" spans="1:22" x14ac:dyDescent="0.3">
      <c r="A22" s="7">
        <v>45233</v>
      </c>
      <c r="B22" s="8" t="s">
        <v>79</v>
      </c>
      <c r="C22" s="9" t="s">
        <v>80</v>
      </c>
      <c r="D22" s="8" t="s">
        <v>32</v>
      </c>
      <c r="E22" s="8" t="s">
        <v>33</v>
      </c>
      <c r="F22" s="8" t="s">
        <v>24</v>
      </c>
      <c r="G22" s="8" t="s">
        <v>25</v>
      </c>
      <c r="H22" s="10">
        <v>3</v>
      </c>
      <c r="I22" s="11">
        <v>2409</v>
      </c>
      <c r="J22" s="11">
        <v>2409</v>
      </c>
      <c r="K22" s="11">
        <v>2409</v>
      </c>
      <c r="L22" s="12" t="s">
        <v>37</v>
      </c>
      <c r="M22" s="13">
        <v>3507.5</v>
      </c>
      <c r="N22" s="13">
        <v>0</v>
      </c>
      <c r="O22" s="13">
        <v>0</v>
      </c>
      <c r="P22" s="14">
        <v>1294.27</v>
      </c>
      <c r="Q22" s="14">
        <v>0</v>
      </c>
      <c r="R22" s="15">
        <v>51.56</v>
      </c>
      <c r="S22" s="14">
        <f>SUM(M22:R22)</f>
        <v>4853.3300000000008</v>
      </c>
      <c r="T22" s="16">
        <v>728</v>
      </c>
      <c r="U22" s="16">
        <f>SUM(S22:T22)</f>
        <v>5581.3300000000008</v>
      </c>
      <c r="V22" s="17"/>
    </row>
    <row r="23" spans="1:22" x14ac:dyDescent="0.3">
      <c r="A23" s="7">
        <v>45233</v>
      </c>
      <c r="B23" s="8" t="s">
        <v>81</v>
      </c>
      <c r="C23" s="9" t="s">
        <v>82</v>
      </c>
      <c r="D23" s="8" t="s">
        <v>48</v>
      </c>
      <c r="E23" s="8" t="s">
        <v>33</v>
      </c>
      <c r="F23" s="8" t="s">
        <v>83</v>
      </c>
      <c r="G23" s="8" t="s">
        <v>84</v>
      </c>
      <c r="H23" s="10">
        <v>2</v>
      </c>
      <c r="I23" s="11">
        <v>1212</v>
      </c>
      <c r="J23" s="11">
        <v>1212</v>
      </c>
      <c r="K23" s="11">
        <v>1212</v>
      </c>
      <c r="L23" s="12" t="s">
        <v>34</v>
      </c>
      <c r="M23" s="13">
        <v>3075.6</v>
      </c>
      <c r="N23" s="13">
        <v>0</v>
      </c>
      <c r="O23" s="13">
        <v>0</v>
      </c>
      <c r="P23" s="14">
        <v>1134.9000000000001</v>
      </c>
      <c r="Q23" s="14">
        <v>0</v>
      </c>
      <c r="R23" s="15">
        <v>45.21</v>
      </c>
      <c r="S23" s="14">
        <f>SUM(M23:R23)</f>
        <v>4255.71</v>
      </c>
      <c r="T23" s="16">
        <v>638.36</v>
      </c>
      <c r="U23" s="16">
        <f>SUM(S23:T23)</f>
        <v>4894.07</v>
      </c>
      <c r="V23" s="17"/>
    </row>
    <row r="24" spans="1:22" x14ac:dyDescent="0.3">
      <c r="A24" s="7">
        <v>45233</v>
      </c>
      <c r="B24" s="8" t="s">
        <v>85</v>
      </c>
      <c r="C24" s="9" t="s">
        <v>86</v>
      </c>
      <c r="D24" s="8" t="s">
        <v>48</v>
      </c>
      <c r="E24" s="8" t="s">
        <v>33</v>
      </c>
      <c r="F24" s="8" t="s">
        <v>24</v>
      </c>
      <c r="G24" s="8" t="s">
        <v>25</v>
      </c>
      <c r="H24" s="10">
        <v>2</v>
      </c>
      <c r="I24" s="11">
        <v>627</v>
      </c>
      <c r="J24" s="11">
        <v>627</v>
      </c>
      <c r="K24" s="11">
        <v>627</v>
      </c>
      <c r="L24" s="12" t="s">
        <v>37</v>
      </c>
      <c r="M24" s="13">
        <v>1018.25</v>
      </c>
      <c r="N24" s="13">
        <v>0</v>
      </c>
      <c r="O24" s="13">
        <v>0</v>
      </c>
      <c r="P24" s="14">
        <v>375.73</v>
      </c>
      <c r="Q24" s="14">
        <v>0</v>
      </c>
      <c r="R24" s="15">
        <v>14.97</v>
      </c>
      <c r="S24" s="14">
        <f>SUM(M24:R24)</f>
        <v>1408.95</v>
      </c>
      <c r="T24" s="16">
        <v>211.34</v>
      </c>
      <c r="U24" s="16">
        <f>SUM(S24:T24)</f>
        <v>1620.29</v>
      </c>
      <c r="V24" s="17"/>
    </row>
    <row r="25" spans="1:22" x14ac:dyDescent="0.3">
      <c r="A25" s="7">
        <v>45236</v>
      </c>
      <c r="B25" s="8" t="s">
        <v>87</v>
      </c>
      <c r="C25" s="9" t="s">
        <v>88</v>
      </c>
      <c r="D25" s="8" t="s">
        <v>31</v>
      </c>
      <c r="E25" s="8" t="s">
        <v>25</v>
      </c>
      <c r="F25" s="8" t="s">
        <v>89</v>
      </c>
      <c r="G25" s="8" t="s">
        <v>25</v>
      </c>
      <c r="H25" s="10">
        <v>9</v>
      </c>
      <c r="I25" s="11">
        <v>7055</v>
      </c>
      <c r="J25" s="11">
        <v>7055</v>
      </c>
      <c r="K25" s="11">
        <v>7055</v>
      </c>
      <c r="L25" s="12" t="s">
        <v>37</v>
      </c>
      <c r="M25" s="13">
        <v>2398</v>
      </c>
      <c r="N25" s="13">
        <v>0</v>
      </c>
      <c r="O25" s="13">
        <v>0</v>
      </c>
      <c r="P25" s="14">
        <v>0</v>
      </c>
      <c r="Q25" s="14">
        <v>0</v>
      </c>
      <c r="R25" s="15">
        <v>0</v>
      </c>
      <c r="S25" s="14">
        <f>SUM(M25:R25)</f>
        <v>2398</v>
      </c>
      <c r="T25" s="16">
        <v>359.7</v>
      </c>
      <c r="U25" s="16">
        <f>SUM(S25:T25)</f>
        <v>2757.7</v>
      </c>
      <c r="V25" s="17"/>
    </row>
    <row r="26" spans="1:22" x14ac:dyDescent="0.3">
      <c r="A26" s="7">
        <v>45236</v>
      </c>
      <c r="B26" s="8" t="s">
        <v>90</v>
      </c>
      <c r="C26" s="9" t="s">
        <v>91</v>
      </c>
      <c r="D26" s="8" t="s">
        <v>31</v>
      </c>
      <c r="E26" s="8" t="s">
        <v>25</v>
      </c>
      <c r="F26" s="8" t="s">
        <v>92</v>
      </c>
      <c r="G26" s="8" t="s">
        <v>93</v>
      </c>
      <c r="H26" s="10">
        <v>24</v>
      </c>
      <c r="I26" s="11">
        <v>22158</v>
      </c>
      <c r="J26" s="11">
        <v>22158</v>
      </c>
      <c r="K26" s="11">
        <v>22158</v>
      </c>
      <c r="L26" s="12" t="s">
        <v>58</v>
      </c>
      <c r="M26" s="13">
        <v>15500</v>
      </c>
      <c r="N26" s="13">
        <v>0</v>
      </c>
      <c r="O26" s="13">
        <v>0</v>
      </c>
      <c r="P26" s="14">
        <v>5719.5</v>
      </c>
      <c r="Q26" s="14">
        <v>0</v>
      </c>
      <c r="R26" s="15">
        <v>0</v>
      </c>
      <c r="S26" s="14">
        <f>SUM(M26:R26)</f>
        <v>21219.5</v>
      </c>
      <c r="T26" s="16">
        <v>3182.93</v>
      </c>
      <c r="U26" s="16">
        <f>SUM(S26:T26)</f>
        <v>24402.43</v>
      </c>
      <c r="V26" s="17"/>
    </row>
    <row r="27" spans="1:22" x14ac:dyDescent="0.3">
      <c r="A27" s="7">
        <v>45237</v>
      </c>
      <c r="B27" s="8" t="s">
        <v>94</v>
      </c>
      <c r="C27" s="9" t="s">
        <v>95</v>
      </c>
      <c r="D27" s="8" t="s">
        <v>32</v>
      </c>
      <c r="E27" s="8" t="s">
        <v>33</v>
      </c>
      <c r="F27" s="8" t="s">
        <v>24</v>
      </c>
      <c r="G27" s="8" t="s">
        <v>25</v>
      </c>
      <c r="H27" s="23">
        <v>9</v>
      </c>
      <c r="I27" s="11">
        <v>7225</v>
      </c>
      <c r="J27" s="11">
        <v>7225</v>
      </c>
      <c r="K27" s="11">
        <v>7225</v>
      </c>
      <c r="L27" s="12" t="s">
        <v>28</v>
      </c>
      <c r="M27" s="13">
        <v>7280</v>
      </c>
      <c r="N27" s="13">
        <v>0</v>
      </c>
      <c r="O27" s="13">
        <v>0</v>
      </c>
      <c r="P27" s="14">
        <v>2686.32</v>
      </c>
      <c r="Q27" s="14">
        <v>0</v>
      </c>
      <c r="R27" s="15">
        <v>107.02</v>
      </c>
      <c r="S27" s="14">
        <f>SUM(M27:R27)</f>
        <v>10073.34</v>
      </c>
      <c r="T27" s="16">
        <v>1511</v>
      </c>
      <c r="U27" s="16">
        <f>SUM(S27:T27)</f>
        <v>11584.34</v>
      </c>
      <c r="V27" s="17"/>
    </row>
    <row r="28" spans="1:22" x14ac:dyDescent="0.3">
      <c r="A28" s="7">
        <v>45238</v>
      </c>
      <c r="B28" s="8" t="s">
        <v>96</v>
      </c>
      <c r="C28" s="9" t="s">
        <v>97</v>
      </c>
      <c r="D28" s="8" t="s">
        <v>24</v>
      </c>
      <c r="E28" s="8" t="s">
        <v>25</v>
      </c>
      <c r="F28" s="8" t="s">
        <v>98</v>
      </c>
      <c r="G28" s="8" t="s">
        <v>99</v>
      </c>
      <c r="H28" s="10">
        <v>20</v>
      </c>
      <c r="I28" s="11">
        <v>20200</v>
      </c>
      <c r="J28" s="11">
        <v>20200</v>
      </c>
      <c r="K28" s="11">
        <v>20200</v>
      </c>
      <c r="L28" s="12" t="s">
        <v>58</v>
      </c>
      <c r="M28" s="13">
        <v>15500</v>
      </c>
      <c r="N28" s="13">
        <v>0</v>
      </c>
      <c r="O28" s="13">
        <v>0</v>
      </c>
      <c r="P28" s="14">
        <v>7579.5</v>
      </c>
      <c r="Q28" s="14">
        <v>0</v>
      </c>
      <c r="R28" s="15">
        <v>0</v>
      </c>
      <c r="S28" s="14">
        <f>SUM(M28:R28)</f>
        <v>23079.5</v>
      </c>
      <c r="T28" s="16">
        <v>3461.93</v>
      </c>
      <c r="U28" s="16">
        <f>SUM(S28:T28)</f>
        <v>26541.43</v>
      </c>
      <c r="V28" s="17"/>
    </row>
    <row r="29" spans="1:22" x14ac:dyDescent="0.3">
      <c r="A29" s="7">
        <v>45238</v>
      </c>
      <c r="B29" s="8" t="s">
        <v>100</v>
      </c>
      <c r="C29" s="9" t="s">
        <v>101</v>
      </c>
      <c r="D29" s="8" t="s">
        <v>32</v>
      </c>
      <c r="E29" s="8" t="s">
        <v>33</v>
      </c>
      <c r="F29" s="8" t="s">
        <v>40</v>
      </c>
      <c r="G29" s="8" t="s">
        <v>41</v>
      </c>
      <c r="H29" s="10">
        <v>1</v>
      </c>
      <c r="I29" s="11">
        <v>215</v>
      </c>
      <c r="J29" s="11">
        <v>215</v>
      </c>
      <c r="K29" s="11">
        <v>215</v>
      </c>
      <c r="L29" s="12" t="s">
        <v>37</v>
      </c>
      <c r="M29" s="13">
        <v>504</v>
      </c>
      <c r="N29" s="13">
        <v>0</v>
      </c>
      <c r="O29" s="13">
        <v>0</v>
      </c>
      <c r="P29" s="14">
        <v>185.98</v>
      </c>
      <c r="Q29" s="14">
        <v>0</v>
      </c>
      <c r="R29" s="15">
        <v>7.41</v>
      </c>
      <c r="S29" s="14">
        <f>SUM(M29:R29)</f>
        <v>697.39</v>
      </c>
      <c r="T29" s="16">
        <v>104.61</v>
      </c>
      <c r="U29" s="16">
        <f>SUM(S29:T29)</f>
        <v>802</v>
      </c>
      <c r="V29" s="17"/>
    </row>
    <row r="30" spans="1:22" x14ac:dyDescent="0.3">
      <c r="A30" s="7">
        <v>45238</v>
      </c>
      <c r="B30" s="8" t="s">
        <v>102</v>
      </c>
      <c r="C30" s="9" t="s">
        <v>103</v>
      </c>
      <c r="D30" s="8" t="s">
        <v>32</v>
      </c>
      <c r="E30" s="8" t="s">
        <v>33</v>
      </c>
      <c r="F30" s="8" t="s">
        <v>104</v>
      </c>
      <c r="G30" s="8" t="s">
        <v>41</v>
      </c>
      <c r="H30" s="10">
        <v>2</v>
      </c>
      <c r="I30" s="11">
        <v>223</v>
      </c>
      <c r="J30" s="11">
        <v>223</v>
      </c>
      <c r="K30" s="11">
        <v>223</v>
      </c>
      <c r="L30" s="12" t="s">
        <v>37</v>
      </c>
      <c r="M30" s="13">
        <v>504</v>
      </c>
      <c r="N30" s="13">
        <v>0</v>
      </c>
      <c r="O30" s="13">
        <v>0</v>
      </c>
      <c r="P30" s="14">
        <v>185.98</v>
      </c>
      <c r="Q30" s="14">
        <v>0</v>
      </c>
      <c r="R30" s="15">
        <v>7.41</v>
      </c>
      <c r="S30" s="14">
        <f>SUM(M30:R30)</f>
        <v>697.39</v>
      </c>
      <c r="T30" s="16">
        <v>104.61</v>
      </c>
      <c r="U30" s="16">
        <f>SUM(S30:T30)</f>
        <v>802</v>
      </c>
      <c r="V30" s="17"/>
    </row>
    <row r="31" spans="1:22" x14ac:dyDescent="0.3">
      <c r="A31" s="7">
        <v>45238</v>
      </c>
      <c r="B31" s="8" t="s">
        <v>105</v>
      </c>
      <c r="C31" s="9" t="s">
        <v>106</v>
      </c>
      <c r="D31" s="8" t="s">
        <v>48</v>
      </c>
      <c r="E31" s="8" t="s">
        <v>33</v>
      </c>
      <c r="F31" s="8" t="s">
        <v>107</v>
      </c>
      <c r="G31" s="8" t="s">
        <v>25</v>
      </c>
      <c r="H31" s="10">
        <v>1</v>
      </c>
      <c r="I31" s="11">
        <v>2327</v>
      </c>
      <c r="J31" s="11">
        <v>2327</v>
      </c>
      <c r="K31" s="11">
        <v>2327</v>
      </c>
      <c r="L31" s="12" t="s">
        <v>37</v>
      </c>
      <c r="M31" s="13">
        <v>3388.11</v>
      </c>
      <c r="N31" s="13">
        <v>0</v>
      </c>
      <c r="O31" s="13">
        <v>0</v>
      </c>
      <c r="P31" s="14">
        <v>1250.21</v>
      </c>
      <c r="Q31" s="14">
        <v>0</v>
      </c>
      <c r="R31" s="15">
        <v>49.81</v>
      </c>
      <c r="S31" s="14">
        <f>SUM(M31:R31)</f>
        <v>4688.13</v>
      </c>
      <c r="T31" s="16">
        <v>703.22</v>
      </c>
      <c r="U31" s="16">
        <f>SUM(S31:T31)</f>
        <v>5391.35</v>
      </c>
      <c r="V31" s="17"/>
    </row>
    <row r="32" spans="1:22" x14ac:dyDescent="0.3">
      <c r="A32" s="7">
        <v>45239</v>
      </c>
      <c r="B32" s="8" t="s">
        <v>108</v>
      </c>
      <c r="C32" s="9" t="s">
        <v>109</v>
      </c>
      <c r="D32" s="8" t="s">
        <v>32</v>
      </c>
      <c r="E32" s="8" t="s">
        <v>33</v>
      </c>
      <c r="F32" s="8" t="s">
        <v>31</v>
      </c>
      <c r="G32" s="8" t="s">
        <v>25</v>
      </c>
      <c r="H32" s="10">
        <v>2</v>
      </c>
      <c r="I32" s="11">
        <v>1572</v>
      </c>
      <c r="J32" s="11">
        <v>1572</v>
      </c>
      <c r="K32" s="11">
        <v>1572</v>
      </c>
      <c r="L32" s="12" t="s">
        <v>37</v>
      </c>
      <c r="M32" s="13">
        <v>2043.6</v>
      </c>
      <c r="N32" s="13">
        <v>0</v>
      </c>
      <c r="O32" s="13">
        <v>0</v>
      </c>
      <c r="P32" s="14">
        <v>754.09</v>
      </c>
      <c r="Q32" s="14">
        <v>0</v>
      </c>
      <c r="R32" s="15">
        <v>30.04</v>
      </c>
      <c r="S32" s="14">
        <f>SUM(M32:R32)</f>
        <v>2827.73</v>
      </c>
      <c r="T32" s="16">
        <v>424.16</v>
      </c>
      <c r="U32" s="16">
        <f>SUM(S32:T32)</f>
        <v>3251.89</v>
      </c>
      <c r="V32" s="17"/>
    </row>
    <row r="33" spans="1:22" x14ac:dyDescent="0.3">
      <c r="A33" s="7">
        <v>45239</v>
      </c>
      <c r="B33" s="8" t="s">
        <v>110</v>
      </c>
      <c r="C33" s="9" t="s">
        <v>111</v>
      </c>
      <c r="D33" s="8" t="s">
        <v>32</v>
      </c>
      <c r="E33" s="8" t="s">
        <v>33</v>
      </c>
      <c r="F33" s="8" t="s">
        <v>24</v>
      </c>
      <c r="G33" s="8" t="s">
        <v>25</v>
      </c>
      <c r="H33" s="10">
        <v>1</v>
      </c>
      <c r="I33" s="11">
        <v>645</v>
      </c>
      <c r="J33" s="11">
        <v>645</v>
      </c>
      <c r="K33" s="11">
        <v>645</v>
      </c>
      <c r="L33" s="12" t="s">
        <v>37</v>
      </c>
      <c r="M33" s="13">
        <v>935.25</v>
      </c>
      <c r="N33" s="13">
        <v>0</v>
      </c>
      <c r="O33" s="13">
        <v>0</v>
      </c>
      <c r="P33" s="14">
        <v>345.11</v>
      </c>
      <c r="Q33" s="14">
        <v>0</v>
      </c>
      <c r="R33" s="15">
        <v>13.75</v>
      </c>
      <c r="S33" s="14">
        <f>SUM(M33:R33)</f>
        <v>1294.1100000000001</v>
      </c>
      <c r="T33" s="16">
        <v>194.12</v>
      </c>
      <c r="U33" s="16">
        <f>SUM(S33:T33)</f>
        <v>1488.23</v>
      </c>
      <c r="V33" s="17"/>
    </row>
    <row r="34" spans="1:22" x14ac:dyDescent="0.3">
      <c r="A34" s="7">
        <v>45239</v>
      </c>
      <c r="B34" s="8" t="s">
        <v>112</v>
      </c>
      <c r="C34" s="9" t="s">
        <v>113</v>
      </c>
      <c r="D34" s="8" t="s">
        <v>48</v>
      </c>
      <c r="E34" s="8" t="s">
        <v>33</v>
      </c>
      <c r="F34" s="8" t="s">
        <v>24</v>
      </c>
      <c r="G34" s="8" t="s">
        <v>25</v>
      </c>
      <c r="H34" s="10">
        <v>5</v>
      </c>
      <c r="I34" s="11">
        <v>3424</v>
      </c>
      <c r="J34" s="11">
        <v>3424</v>
      </c>
      <c r="K34" s="11">
        <v>3424</v>
      </c>
      <c r="L34" s="12" t="s">
        <v>37</v>
      </c>
      <c r="M34" s="13">
        <v>4525.16</v>
      </c>
      <c r="N34" s="13">
        <v>0</v>
      </c>
      <c r="O34" s="13">
        <v>0</v>
      </c>
      <c r="P34" s="14">
        <v>1669.78</v>
      </c>
      <c r="Q34" s="14">
        <v>0</v>
      </c>
      <c r="R34" s="15">
        <v>66.52</v>
      </c>
      <c r="S34" s="14">
        <f>SUM(M34:R34)</f>
        <v>6261.46</v>
      </c>
      <c r="T34" s="16">
        <v>939.22</v>
      </c>
      <c r="U34" s="16">
        <f>SUM(S34:T34)</f>
        <v>7200.68</v>
      </c>
      <c r="V34" s="17"/>
    </row>
    <row r="35" spans="1:22" x14ac:dyDescent="0.3">
      <c r="A35" s="7">
        <v>45240</v>
      </c>
      <c r="B35" s="8" t="s">
        <v>114</v>
      </c>
      <c r="C35" s="9" t="s">
        <v>115</v>
      </c>
      <c r="D35" s="8" t="s">
        <v>32</v>
      </c>
      <c r="E35" s="8" t="s">
        <v>33</v>
      </c>
      <c r="F35" s="8" t="s">
        <v>40</v>
      </c>
      <c r="G35" s="8" t="s">
        <v>41</v>
      </c>
      <c r="H35" s="10">
        <v>8</v>
      </c>
      <c r="I35" s="11">
        <v>8852</v>
      </c>
      <c r="J35" s="11">
        <v>8852</v>
      </c>
      <c r="K35" s="11">
        <v>8852</v>
      </c>
      <c r="L35" s="12" t="s">
        <v>28</v>
      </c>
      <c r="M35" s="13">
        <v>12800</v>
      </c>
      <c r="N35" s="13">
        <v>0</v>
      </c>
      <c r="O35" s="13">
        <v>0</v>
      </c>
      <c r="P35" s="14">
        <v>4723.2</v>
      </c>
      <c r="Q35" s="14">
        <v>0</v>
      </c>
      <c r="R35" s="15">
        <v>188.16</v>
      </c>
      <c r="S35" s="14">
        <f>SUM(M35:R35)</f>
        <v>17711.36</v>
      </c>
      <c r="T35" s="16">
        <v>2656.7</v>
      </c>
      <c r="U35" s="16">
        <f>SUM(S35:T35)</f>
        <v>20368.060000000001</v>
      </c>
      <c r="V35" s="17"/>
    </row>
    <row r="36" spans="1:22" x14ac:dyDescent="0.3">
      <c r="A36" s="7">
        <v>45240</v>
      </c>
      <c r="B36" s="8" t="s">
        <v>116</v>
      </c>
      <c r="C36" s="9" t="s">
        <v>117</v>
      </c>
      <c r="D36" s="8" t="s">
        <v>32</v>
      </c>
      <c r="E36" s="8" t="s">
        <v>33</v>
      </c>
      <c r="F36" s="8" t="s">
        <v>26</v>
      </c>
      <c r="G36" s="8" t="s">
        <v>27</v>
      </c>
      <c r="H36" s="10">
        <v>3</v>
      </c>
      <c r="I36" s="11">
        <v>1890</v>
      </c>
      <c r="J36" s="11">
        <v>1890</v>
      </c>
      <c r="K36" s="11">
        <v>1890</v>
      </c>
      <c r="L36" s="12" t="s">
        <v>37</v>
      </c>
      <c r="M36" s="13">
        <v>4127.76</v>
      </c>
      <c r="N36" s="13">
        <v>0</v>
      </c>
      <c r="O36" s="13">
        <v>0</v>
      </c>
      <c r="P36" s="14">
        <v>1523.14</v>
      </c>
      <c r="Q36" s="14">
        <v>0</v>
      </c>
      <c r="R36" s="15">
        <v>60.68</v>
      </c>
      <c r="S36" s="14">
        <f>SUM(M36:R36)</f>
        <v>5711.5800000000008</v>
      </c>
      <c r="T36" s="16">
        <v>856.74</v>
      </c>
      <c r="U36" s="16">
        <f>SUM(S36:T36)</f>
        <v>6568.3200000000006</v>
      </c>
      <c r="V36" s="17"/>
    </row>
    <row r="37" spans="1:22" x14ac:dyDescent="0.3">
      <c r="A37" s="7">
        <v>45240</v>
      </c>
      <c r="B37" s="8" t="s">
        <v>118</v>
      </c>
      <c r="C37" s="9" t="s">
        <v>119</v>
      </c>
      <c r="D37" s="8" t="s">
        <v>32</v>
      </c>
      <c r="E37" s="8" t="s">
        <v>33</v>
      </c>
      <c r="F37" s="8" t="s">
        <v>120</v>
      </c>
      <c r="G37" s="8" t="s">
        <v>25</v>
      </c>
      <c r="H37" s="10">
        <v>1</v>
      </c>
      <c r="I37" s="11">
        <v>430</v>
      </c>
      <c r="J37" s="11">
        <v>430</v>
      </c>
      <c r="K37" s="11">
        <v>430</v>
      </c>
      <c r="L37" s="12" t="s">
        <v>37</v>
      </c>
      <c r="M37" s="13">
        <v>698.32</v>
      </c>
      <c r="N37" s="13">
        <v>0</v>
      </c>
      <c r="O37" s="13">
        <v>0</v>
      </c>
      <c r="P37" s="14">
        <v>257.68</v>
      </c>
      <c r="Q37" s="14">
        <v>0</v>
      </c>
      <c r="R37" s="15">
        <v>10.27</v>
      </c>
      <c r="S37" s="14">
        <f>SUM(M37:R37)</f>
        <v>966.27</v>
      </c>
      <c r="T37" s="16">
        <v>144.94</v>
      </c>
      <c r="U37" s="16">
        <f>SUM(S37:T37)</f>
        <v>1111.21</v>
      </c>
      <c r="V37" s="17"/>
    </row>
    <row r="38" spans="1:22" x14ac:dyDescent="0.3">
      <c r="A38" s="7">
        <v>45240</v>
      </c>
      <c r="B38" s="8" t="s">
        <v>121</v>
      </c>
      <c r="C38" s="9" t="s">
        <v>122</v>
      </c>
      <c r="D38" s="8" t="s">
        <v>32</v>
      </c>
      <c r="E38" s="8" t="s">
        <v>33</v>
      </c>
      <c r="F38" s="8" t="s">
        <v>24</v>
      </c>
      <c r="G38" s="8" t="s">
        <v>25</v>
      </c>
      <c r="H38" s="24">
        <v>1</v>
      </c>
      <c r="I38" s="11">
        <v>414</v>
      </c>
      <c r="J38" s="11">
        <v>414</v>
      </c>
      <c r="K38" s="11">
        <v>414</v>
      </c>
      <c r="L38" s="12" t="s">
        <v>37</v>
      </c>
      <c r="M38" s="13">
        <v>672.34</v>
      </c>
      <c r="N38" s="13">
        <v>0</v>
      </c>
      <c r="O38" s="13">
        <v>0</v>
      </c>
      <c r="P38" s="14">
        <v>248.09</v>
      </c>
      <c r="Q38" s="14">
        <v>0</v>
      </c>
      <c r="R38" s="15">
        <v>9.8800000000000008</v>
      </c>
      <c r="S38" s="14">
        <f>SUM(M38:R38)</f>
        <v>930.31000000000006</v>
      </c>
      <c r="T38" s="16">
        <v>139.55000000000001</v>
      </c>
      <c r="U38" s="16">
        <f>SUM(S38:T38)</f>
        <v>1069.8600000000001</v>
      </c>
      <c r="V38" s="17"/>
    </row>
    <row r="39" spans="1:22" x14ac:dyDescent="0.3">
      <c r="A39" s="7">
        <v>45240</v>
      </c>
      <c r="B39" s="8" t="s">
        <v>123</v>
      </c>
      <c r="C39" s="9" t="s">
        <v>124</v>
      </c>
      <c r="D39" s="8" t="s">
        <v>26</v>
      </c>
      <c r="E39" s="8" t="s">
        <v>27</v>
      </c>
      <c r="F39" s="8" t="s">
        <v>125</v>
      </c>
      <c r="G39" s="8" t="s">
        <v>126</v>
      </c>
      <c r="H39" s="10">
        <v>3</v>
      </c>
      <c r="I39" s="11">
        <v>4133</v>
      </c>
      <c r="J39" s="11">
        <v>4133</v>
      </c>
      <c r="K39" s="11">
        <v>4133</v>
      </c>
      <c r="L39" s="12" t="s">
        <v>37</v>
      </c>
      <c r="M39" s="13">
        <v>8266</v>
      </c>
      <c r="N39" s="13">
        <v>0</v>
      </c>
      <c r="O39" s="13">
        <v>0</v>
      </c>
      <c r="P39" s="14">
        <v>0</v>
      </c>
      <c r="Q39" s="14">
        <v>0</v>
      </c>
      <c r="R39" s="15">
        <v>0</v>
      </c>
      <c r="S39" s="14">
        <f>SUM(M39:R39)</f>
        <v>8266</v>
      </c>
      <c r="T39" s="16">
        <v>1239.9000000000001</v>
      </c>
      <c r="U39" s="16">
        <f>SUM(S39:T39)</f>
        <v>9505.9</v>
      </c>
      <c r="V39" s="17"/>
    </row>
    <row r="40" spans="1:22" x14ac:dyDescent="0.3">
      <c r="A40" s="7">
        <v>45240</v>
      </c>
      <c r="B40" s="8" t="s">
        <v>127</v>
      </c>
      <c r="C40" s="9" t="s">
        <v>128</v>
      </c>
      <c r="D40" s="8" t="s">
        <v>48</v>
      </c>
      <c r="E40" s="8" t="s">
        <v>33</v>
      </c>
      <c r="F40" s="8" t="s">
        <v>129</v>
      </c>
      <c r="G40" s="8" t="s">
        <v>130</v>
      </c>
      <c r="H40" s="10">
        <v>1</v>
      </c>
      <c r="I40" s="11">
        <v>506</v>
      </c>
      <c r="J40" s="11">
        <v>506</v>
      </c>
      <c r="K40" s="11">
        <v>506</v>
      </c>
      <c r="L40" s="12" t="s">
        <v>37</v>
      </c>
      <c r="M40" s="13">
        <v>821.74</v>
      </c>
      <c r="N40" s="13">
        <v>0</v>
      </c>
      <c r="O40" s="13">
        <v>0</v>
      </c>
      <c r="P40" s="14">
        <v>303.22000000000003</v>
      </c>
      <c r="Q40" s="14">
        <v>0</v>
      </c>
      <c r="R40" s="15">
        <v>12.08</v>
      </c>
      <c r="S40" s="14">
        <f>SUM(M40:R40)</f>
        <v>1137.04</v>
      </c>
      <c r="T40" s="16">
        <v>170.56</v>
      </c>
      <c r="U40" s="16">
        <f>SUM(S40:T40)</f>
        <v>1307.5999999999999</v>
      </c>
      <c r="V40" s="17"/>
    </row>
    <row r="41" spans="1:22" x14ac:dyDescent="0.3">
      <c r="A41" s="7">
        <v>45240</v>
      </c>
      <c r="B41" s="25" t="s">
        <v>131</v>
      </c>
      <c r="C41" s="9" t="s">
        <v>132</v>
      </c>
      <c r="D41" s="8" t="s">
        <v>48</v>
      </c>
      <c r="E41" s="8" t="s">
        <v>33</v>
      </c>
      <c r="F41" s="8" t="s">
        <v>133</v>
      </c>
      <c r="G41" s="8" t="s">
        <v>134</v>
      </c>
      <c r="H41" s="10">
        <v>1</v>
      </c>
      <c r="I41" s="11">
        <v>265</v>
      </c>
      <c r="J41" s="11">
        <v>265</v>
      </c>
      <c r="K41" s="11">
        <v>265</v>
      </c>
      <c r="L41" s="12" t="s">
        <v>37</v>
      </c>
      <c r="M41" s="13">
        <v>503.5</v>
      </c>
      <c r="N41" s="13">
        <v>0</v>
      </c>
      <c r="O41" s="13">
        <v>0</v>
      </c>
      <c r="P41" s="14">
        <v>185.79</v>
      </c>
      <c r="Q41" s="14">
        <v>0</v>
      </c>
      <c r="R41" s="15">
        <v>7.4</v>
      </c>
      <c r="S41" s="14">
        <f>SUM(M41:R41)</f>
        <v>696.68999999999994</v>
      </c>
      <c r="T41" s="16">
        <v>104.5</v>
      </c>
      <c r="U41" s="16">
        <f>SUM(S41:T41)</f>
        <v>801.18999999999994</v>
      </c>
      <c r="V41" s="17"/>
    </row>
    <row r="42" spans="1:22" x14ac:dyDescent="0.3">
      <c r="A42" s="7">
        <v>45243</v>
      </c>
      <c r="B42" s="8" t="s">
        <v>135</v>
      </c>
      <c r="C42" s="9" t="s">
        <v>136</v>
      </c>
      <c r="D42" s="8" t="s">
        <v>31</v>
      </c>
      <c r="E42" s="8" t="s">
        <v>25</v>
      </c>
      <c r="F42" s="8" t="s">
        <v>104</v>
      </c>
      <c r="G42" s="8" t="s">
        <v>41</v>
      </c>
      <c r="H42" s="10">
        <v>2</v>
      </c>
      <c r="I42" s="11">
        <v>1104.3399999999999</v>
      </c>
      <c r="J42" s="11">
        <v>1104.3399999999999</v>
      </c>
      <c r="K42" s="11">
        <v>1104.3399999999999</v>
      </c>
      <c r="L42" s="12" t="s">
        <v>37</v>
      </c>
      <c r="M42" s="13">
        <v>2484.77</v>
      </c>
      <c r="N42" s="13">
        <v>0</v>
      </c>
      <c r="O42" s="13">
        <v>0</v>
      </c>
      <c r="P42" s="14">
        <v>1215.05</v>
      </c>
      <c r="Q42" s="14">
        <v>0</v>
      </c>
      <c r="R42" s="15">
        <v>0</v>
      </c>
      <c r="S42" s="14">
        <f>SUM(M42:R42)</f>
        <v>3699.8199999999997</v>
      </c>
      <c r="T42" s="16">
        <v>554.97</v>
      </c>
      <c r="U42" s="16">
        <f>SUM(S42:T42)</f>
        <v>4254.79</v>
      </c>
      <c r="V42" s="17"/>
    </row>
    <row r="43" spans="1:22" x14ac:dyDescent="0.3">
      <c r="A43" s="7">
        <v>45244</v>
      </c>
      <c r="B43" s="8" t="s">
        <v>137</v>
      </c>
      <c r="C43" s="9" t="s">
        <v>138</v>
      </c>
      <c r="D43" s="8" t="s">
        <v>31</v>
      </c>
      <c r="E43" s="8" t="s">
        <v>25</v>
      </c>
      <c r="F43" s="26" t="s">
        <v>139</v>
      </c>
      <c r="G43" s="8" t="s">
        <v>140</v>
      </c>
      <c r="H43" s="10">
        <v>1</v>
      </c>
      <c r="I43" s="11">
        <v>786.38</v>
      </c>
      <c r="J43" s="11">
        <v>786.38</v>
      </c>
      <c r="K43" s="11">
        <v>786.38</v>
      </c>
      <c r="L43" s="12" t="s">
        <v>37</v>
      </c>
      <c r="M43" s="13">
        <v>353.86</v>
      </c>
      <c r="N43" s="13">
        <v>0</v>
      </c>
      <c r="O43" s="13">
        <v>0</v>
      </c>
      <c r="P43" s="14">
        <v>130.58000000000001</v>
      </c>
      <c r="Q43" s="14">
        <v>0</v>
      </c>
      <c r="R43" s="15">
        <v>0</v>
      </c>
      <c r="S43" s="14">
        <f>SUM(M43:R43)</f>
        <v>484.44000000000005</v>
      </c>
      <c r="T43" s="16">
        <v>72.66</v>
      </c>
      <c r="U43" s="16">
        <f>SUM(S43:T43)</f>
        <v>557.1</v>
      </c>
      <c r="V43" s="17"/>
    </row>
    <row r="44" spans="1:22" x14ac:dyDescent="0.3">
      <c r="A44" s="7">
        <v>45244</v>
      </c>
      <c r="B44" s="9" t="s">
        <v>141</v>
      </c>
      <c r="C44" s="9" t="s">
        <v>142</v>
      </c>
      <c r="D44" s="9" t="s">
        <v>48</v>
      </c>
      <c r="E44" s="9" t="s">
        <v>33</v>
      </c>
      <c r="F44" s="9" t="s">
        <v>24</v>
      </c>
      <c r="G44" s="9" t="s">
        <v>25</v>
      </c>
      <c r="H44" s="20">
        <v>1</v>
      </c>
      <c r="I44" s="27">
        <v>126</v>
      </c>
      <c r="J44" s="27">
        <v>126</v>
      </c>
      <c r="K44" s="27">
        <v>126</v>
      </c>
      <c r="L44" s="21" t="s">
        <v>37</v>
      </c>
      <c r="M44" s="13">
        <v>350</v>
      </c>
      <c r="N44" s="13">
        <v>0</v>
      </c>
      <c r="O44" s="13">
        <v>0</v>
      </c>
      <c r="P44" s="28">
        <v>129.16</v>
      </c>
      <c r="Q44" s="14">
        <v>0</v>
      </c>
      <c r="R44" s="15">
        <v>5.14</v>
      </c>
      <c r="S44" s="14">
        <f>SUM(M44:R44)</f>
        <v>484.29999999999995</v>
      </c>
      <c r="T44" s="16">
        <v>72.64</v>
      </c>
      <c r="U44" s="16">
        <f>SUM(S44:T44)</f>
        <v>556.93999999999994</v>
      </c>
      <c r="V44" s="17"/>
    </row>
    <row r="45" spans="1:22" x14ac:dyDescent="0.3">
      <c r="A45" s="7">
        <v>45245</v>
      </c>
      <c r="B45" s="9" t="s">
        <v>143</v>
      </c>
      <c r="C45" s="9" t="s">
        <v>144</v>
      </c>
      <c r="D45" s="9" t="s">
        <v>24</v>
      </c>
      <c r="E45" s="9" t="s">
        <v>25</v>
      </c>
      <c r="F45" s="9" t="s">
        <v>145</v>
      </c>
      <c r="G45" s="9" t="s">
        <v>146</v>
      </c>
      <c r="H45" s="20">
        <v>3</v>
      </c>
      <c r="I45" s="27">
        <v>3180</v>
      </c>
      <c r="J45" s="27">
        <v>3180</v>
      </c>
      <c r="K45" s="27">
        <v>3180</v>
      </c>
      <c r="L45" s="21" t="s">
        <v>37</v>
      </c>
      <c r="M45" s="13">
        <v>4293</v>
      </c>
      <c r="N45" s="13">
        <v>0</v>
      </c>
      <c r="O45" s="13">
        <v>0</v>
      </c>
      <c r="P45" s="28">
        <v>2099.2800000000002</v>
      </c>
      <c r="Q45" s="14">
        <v>0</v>
      </c>
      <c r="R45" s="15">
        <v>0</v>
      </c>
      <c r="S45" s="14">
        <f>SUM(M45:R45)</f>
        <v>6392.2800000000007</v>
      </c>
      <c r="T45" s="16">
        <v>958.84</v>
      </c>
      <c r="U45" s="16">
        <f>SUM(S45:T45)</f>
        <v>7351.1200000000008</v>
      </c>
      <c r="V45" s="17"/>
    </row>
    <row r="46" spans="1:22" x14ac:dyDescent="0.3">
      <c r="A46" s="7">
        <v>45245</v>
      </c>
      <c r="B46" s="9" t="s">
        <v>147</v>
      </c>
      <c r="C46" s="9" t="s">
        <v>148</v>
      </c>
      <c r="D46" s="9" t="s">
        <v>24</v>
      </c>
      <c r="E46" s="9" t="s">
        <v>25</v>
      </c>
      <c r="F46" s="9" t="s">
        <v>149</v>
      </c>
      <c r="G46" s="9" t="s">
        <v>150</v>
      </c>
      <c r="H46" s="20">
        <v>2</v>
      </c>
      <c r="I46" s="27">
        <v>1590</v>
      </c>
      <c r="J46" s="27">
        <v>1590</v>
      </c>
      <c r="K46" s="27">
        <v>1590</v>
      </c>
      <c r="L46" s="21" t="s">
        <v>37</v>
      </c>
      <c r="M46" s="13">
        <v>2305.5</v>
      </c>
      <c r="N46" s="13">
        <v>0</v>
      </c>
      <c r="O46" s="13">
        <v>0</v>
      </c>
      <c r="P46" s="28">
        <v>1127.3900000000001</v>
      </c>
      <c r="Q46" s="14">
        <v>0</v>
      </c>
      <c r="R46" s="15">
        <v>0</v>
      </c>
      <c r="S46" s="14">
        <f>SUM(M46:R46)</f>
        <v>3432.8900000000003</v>
      </c>
      <c r="T46" s="16">
        <v>514.92999999999995</v>
      </c>
      <c r="U46" s="16">
        <f>SUM(S46:T46)</f>
        <v>3947.82</v>
      </c>
      <c r="V46" s="17"/>
    </row>
    <row r="47" spans="1:22" x14ac:dyDescent="0.3">
      <c r="A47" s="7">
        <v>45245</v>
      </c>
      <c r="B47" s="9" t="s">
        <v>151</v>
      </c>
      <c r="C47" s="9" t="s">
        <v>152</v>
      </c>
      <c r="D47" s="9" t="s">
        <v>26</v>
      </c>
      <c r="E47" s="9" t="s">
        <v>27</v>
      </c>
      <c r="F47" s="9" t="s">
        <v>153</v>
      </c>
      <c r="G47" s="9" t="s">
        <v>33</v>
      </c>
      <c r="H47" s="20">
        <v>2</v>
      </c>
      <c r="I47" s="27">
        <v>364</v>
      </c>
      <c r="J47" s="27">
        <v>364</v>
      </c>
      <c r="K47" s="27">
        <v>364</v>
      </c>
      <c r="L47" s="21" t="s">
        <v>37</v>
      </c>
      <c r="M47" s="13">
        <v>850</v>
      </c>
      <c r="N47" s="13">
        <v>0</v>
      </c>
      <c r="O47" s="13">
        <v>0</v>
      </c>
      <c r="P47" s="28">
        <v>0</v>
      </c>
      <c r="Q47" s="14">
        <v>0</v>
      </c>
      <c r="R47" s="15">
        <v>0</v>
      </c>
      <c r="S47" s="14">
        <f>SUM(M47:R47)</f>
        <v>850</v>
      </c>
      <c r="T47" s="16">
        <v>127.5</v>
      </c>
      <c r="U47" s="16">
        <f>SUM(S47:T47)</f>
        <v>977.5</v>
      </c>
      <c r="V47" s="17"/>
    </row>
    <row r="48" spans="1:22" x14ac:dyDescent="0.3">
      <c r="A48" s="7">
        <v>45246</v>
      </c>
      <c r="B48" s="9" t="s">
        <v>154</v>
      </c>
      <c r="C48" s="9" t="s">
        <v>155</v>
      </c>
      <c r="D48" s="9" t="s">
        <v>48</v>
      </c>
      <c r="E48" s="9" t="s">
        <v>33</v>
      </c>
      <c r="F48" s="9" t="s">
        <v>24</v>
      </c>
      <c r="G48" s="9" t="s">
        <v>25</v>
      </c>
      <c r="H48" s="20">
        <v>4</v>
      </c>
      <c r="I48" s="27">
        <v>1919</v>
      </c>
      <c r="J48" s="27">
        <v>1919</v>
      </c>
      <c r="K48" s="27">
        <v>1919</v>
      </c>
      <c r="L48" s="21" t="s">
        <v>37</v>
      </c>
      <c r="M48" s="13">
        <v>2494.6999999999998</v>
      </c>
      <c r="N48" s="13">
        <v>0</v>
      </c>
      <c r="O48" s="13">
        <v>0</v>
      </c>
      <c r="P48" s="28">
        <v>920.54</v>
      </c>
      <c r="Q48" s="14">
        <v>0</v>
      </c>
      <c r="R48" s="15">
        <v>36.67</v>
      </c>
      <c r="S48" s="14">
        <f>SUM(M48:R48)</f>
        <v>3451.91</v>
      </c>
      <c r="T48" s="16">
        <v>517.79</v>
      </c>
      <c r="U48" s="16">
        <f>SUM(S48:T48)</f>
        <v>3969.7</v>
      </c>
      <c r="V48" s="17"/>
    </row>
    <row r="49" spans="1:22" x14ac:dyDescent="0.3">
      <c r="A49" s="7">
        <v>45247</v>
      </c>
      <c r="B49" s="9" t="s">
        <v>156</v>
      </c>
      <c r="C49" s="9" t="s">
        <v>157</v>
      </c>
      <c r="D49" s="9" t="s">
        <v>158</v>
      </c>
      <c r="E49" s="9" t="s">
        <v>25</v>
      </c>
      <c r="F49" s="9" t="s">
        <v>159</v>
      </c>
      <c r="G49" s="9" t="s">
        <v>93</v>
      </c>
      <c r="H49" s="20">
        <v>5</v>
      </c>
      <c r="I49" s="27">
        <v>4000</v>
      </c>
      <c r="J49" s="27">
        <v>4000</v>
      </c>
      <c r="K49" s="27">
        <v>4000</v>
      </c>
      <c r="L49" s="21" t="s">
        <v>37</v>
      </c>
      <c r="M49" s="13">
        <v>9400</v>
      </c>
      <c r="N49" s="13">
        <v>0</v>
      </c>
      <c r="O49" s="13">
        <v>0</v>
      </c>
      <c r="P49" s="28">
        <v>4596.6000000000004</v>
      </c>
      <c r="Q49" s="14">
        <v>0</v>
      </c>
      <c r="R49" s="15">
        <v>0</v>
      </c>
      <c r="S49" s="14">
        <f>SUM(M49:R49)</f>
        <v>13996.6</v>
      </c>
      <c r="T49" s="16">
        <v>2099.4899999999998</v>
      </c>
      <c r="U49" s="16">
        <f>SUM(S49:T49)</f>
        <v>16096.09</v>
      </c>
      <c r="V49" s="17"/>
    </row>
    <row r="50" spans="1:22" x14ac:dyDescent="0.3">
      <c r="A50" s="7">
        <v>45247</v>
      </c>
      <c r="B50" s="8" t="s">
        <v>160</v>
      </c>
      <c r="C50" s="9" t="s">
        <v>161</v>
      </c>
      <c r="D50" s="8" t="s">
        <v>74</v>
      </c>
      <c r="E50" s="8" t="s">
        <v>33</v>
      </c>
      <c r="F50" s="8" t="s">
        <v>104</v>
      </c>
      <c r="G50" s="8" t="s">
        <v>41</v>
      </c>
      <c r="H50" s="10">
        <v>2</v>
      </c>
      <c r="I50" s="11">
        <v>800</v>
      </c>
      <c r="J50" s="11">
        <v>800</v>
      </c>
      <c r="K50" s="11">
        <v>800</v>
      </c>
      <c r="L50" s="12" t="s">
        <v>37</v>
      </c>
      <c r="M50" s="13">
        <v>1702.4</v>
      </c>
      <c r="N50" s="13">
        <v>0</v>
      </c>
      <c r="O50" s="13">
        <v>0</v>
      </c>
      <c r="P50" s="14">
        <v>628.19000000000005</v>
      </c>
      <c r="Q50" s="14">
        <v>0</v>
      </c>
      <c r="R50" s="15">
        <v>25.03</v>
      </c>
      <c r="S50" s="14">
        <f>SUM(M50:R50)</f>
        <v>2355.6200000000003</v>
      </c>
      <c r="T50" s="16">
        <v>353.34</v>
      </c>
      <c r="U50" s="16">
        <f>SUM(S50:T50)</f>
        <v>2708.9600000000005</v>
      </c>
      <c r="V50" s="17"/>
    </row>
    <row r="51" spans="1:22" x14ac:dyDescent="0.3">
      <c r="A51" s="7">
        <v>45247</v>
      </c>
      <c r="B51" s="8" t="s">
        <v>162</v>
      </c>
      <c r="C51" s="9" t="s">
        <v>163</v>
      </c>
      <c r="D51" s="8" t="s">
        <v>32</v>
      </c>
      <c r="E51" s="8" t="s">
        <v>33</v>
      </c>
      <c r="F51" s="8" t="s">
        <v>40</v>
      </c>
      <c r="G51" s="8" t="s">
        <v>41</v>
      </c>
      <c r="H51" s="10">
        <v>4</v>
      </c>
      <c r="I51" s="11">
        <v>1493</v>
      </c>
      <c r="J51" s="11">
        <v>1493</v>
      </c>
      <c r="K51" s="11">
        <v>1493</v>
      </c>
      <c r="L51" s="12" t="s">
        <v>37</v>
      </c>
      <c r="M51" s="13">
        <v>2909.56</v>
      </c>
      <c r="N51" s="13">
        <v>0</v>
      </c>
      <c r="O51" s="13">
        <v>0</v>
      </c>
      <c r="P51" s="14">
        <v>1073.6300000000001</v>
      </c>
      <c r="Q51" s="14">
        <v>0</v>
      </c>
      <c r="R51" s="15">
        <v>42.77</v>
      </c>
      <c r="S51" s="14">
        <f>SUM(M51:R51)</f>
        <v>4025.96</v>
      </c>
      <c r="T51" s="16">
        <v>603.89</v>
      </c>
      <c r="U51" s="16">
        <f>SUM(S51:T51)</f>
        <v>4629.8500000000004</v>
      </c>
      <c r="V51" s="17"/>
    </row>
    <row r="52" spans="1:22" x14ac:dyDescent="0.3">
      <c r="A52" s="7">
        <v>45247</v>
      </c>
      <c r="B52" s="8" t="s">
        <v>164</v>
      </c>
      <c r="C52" s="9" t="s">
        <v>165</v>
      </c>
      <c r="D52" s="8" t="s">
        <v>32</v>
      </c>
      <c r="E52" s="8" t="s">
        <v>33</v>
      </c>
      <c r="F52" s="8" t="s">
        <v>24</v>
      </c>
      <c r="G52" s="8" t="s">
        <v>25</v>
      </c>
      <c r="H52" s="10">
        <v>3</v>
      </c>
      <c r="I52" s="11">
        <v>1361</v>
      </c>
      <c r="J52" s="11">
        <v>1361</v>
      </c>
      <c r="K52" s="11">
        <v>1361</v>
      </c>
      <c r="L52" s="12" t="s">
        <v>37</v>
      </c>
      <c r="M52" s="13">
        <v>1981.62</v>
      </c>
      <c r="N52" s="13">
        <v>0</v>
      </c>
      <c r="O52" s="13">
        <v>0</v>
      </c>
      <c r="P52" s="14">
        <v>731.22</v>
      </c>
      <c r="Q52" s="14">
        <v>0</v>
      </c>
      <c r="R52" s="15">
        <v>29.13</v>
      </c>
      <c r="S52" s="14">
        <f>SUM(M52:R52)</f>
        <v>2741.9700000000003</v>
      </c>
      <c r="T52" s="16">
        <v>411.3</v>
      </c>
      <c r="U52" s="16">
        <f>SUM(S52:T52)</f>
        <v>3153.2700000000004</v>
      </c>
      <c r="V52" s="17"/>
    </row>
    <row r="53" spans="1:22" x14ac:dyDescent="0.3">
      <c r="A53" s="7">
        <v>45247</v>
      </c>
      <c r="B53" s="8" t="s">
        <v>166</v>
      </c>
      <c r="C53" s="9" t="s">
        <v>167</v>
      </c>
      <c r="D53" s="8" t="s">
        <v>32</v>
      </c>
      <c r="E53" s="8" t="s">
        <v>33</v>
      </c>
      <c r="F53" s="8" t="s">
        <v>26</v>
      </c>
      <c r="G53" s="8" t="s">
        <v>27</v>
      </c>
      <c r="H53" s="10">
        <v>3</v>
      </c>
      <c r="I53" s="11">
        <v>2347</v>
      </c>
      <c r="J53" s="11">
        <v>2347</v>
      </c>
      <c r="K53" s="11">
        <v>2347</v>
      </c>
      <c r="L53" s="12" t="s">
        <v>37</v>
      </c>
      <c r="M53" s="13">
        <v>5125.8500000000004</v>
      </c>
      <c r="N53" s="13">
        <v>0</v>
      </c>
      <c r="O53" s="13">
        <v>0</v>
      </c>
      <c r="P53" s="14">
        <v>1891.44</v>
      </c>
      <c r="Q53" s="14">
        <v>0</v>
      </c>
      <c r="R53" s="15">
        <v>75.349999999999994</v>
      </c>
      <c r="S53" s="14">
        <f>SUM(M53:R53)</f>
        <v>7092.6400000000012</v>
      </c>
      <c r="T53" s="16">
        <v>1063.9000000000001</v>
      </c>
      <c r="U53" s="16">
        <f>SUM(S53:T53)</f>
        <v>8156.5400000000009</v>
      </c>
      <c r="V53" s="17"/>
    </row>
    <row r="54" spans="1:22" x14ac:dyDescent="0.3">
      <c r="A54" s="7">
        <v>45250</v>
      </c>
      <c r="B54" s="32" t="s">
        <v>168</v>
      </c>
      <c r="C54" s="9" t="s">
        <v>169</v>
      </c>
      <c r="D54" s="8" t="s">
        <v>74</v>
      </c>
      <c r="E54" s="8" t="s">
        <v>33</v>
      </c>
      <c r="F54" s="8" t="s">
        <v>26</v>
      </c>
      <c r="G54" s="8" t="s">
        <v>27</v>
      </c>
      <c r="H54" s="10">
        <v>5</v>
      </c>
      <c r="I54" s="11">
        <v>5000</v>
      </c>
      <c r="J54" s="11">
        <v>5000</v>
      </c>
      <c r="K54" s="11">
        <v>5000</v>
      </c>
      <c r="L54" s="12" t="s">
        <v>37</v>
      </c>
      <c r="M54" s="13">
        <v>8960</v>
      </c>
      <c r="N54" s="13">
        <v>0</v>
      </c>
      <c r="O54" s="13">
        <v>0</v>
      </c>
      <c r="P54" s="14">
        <v>3306.24</v>
      </c>
      <c r="Q54" s="14">
        <v>0</v>
      </c>
      <c r="R54" s="15">
        <v>131.71</v>
      </c>
      <c r="S54" s="14">
        <f>SUM(M54:R54)</f>
        <v>12397.949999999999</v>
      </c>
      <c r="T54" s="16">
        <v>1859.69</v>
      </c>
      <c r="U54" s="16">
        <f>SUM(S54:T54)</f>
        <v>14257.64</v>
      </c>
      <c r="V54" s="17"/>
    </row>
    <row r="55" spans="1:22" x14ac:dyDescent="0.3">
      <c r="A55" s="7">
        <v>45250</v>
      </c>
      <c r="B55" s="8" t="s">
        <v>170</v>
      </c>
      <c r="C55" s="9" t="s">
        <v>171</v>
      </c>
      <c r="D55" s="8" t="s">
        <v>48</v>
      </c>
      <c r="E55" s="8" t="s">
        <v>33</v>
      </c>
      <c r="F55" s="8" t="s">
        <v>24</v>
      </c>
      <c r="G55" s="8" t="s">
        <v>25</v>
      </c>
      <c r="H55" s="10">
        <v>1</v>
      </c>
      <c r="I55" s="11">
        <v>250</v>
      </c>
      <c r="J55" s="11">
        <v>250</v>
      </c>
      <c r="K55" s="11">
        <v>250</v>
      </c>
      <c r="L55" s="12" t="s">
        <v>37</v>
      </c>
      <c r="M55" s="13">
        <v>406</v>
      </c>
      <c r="N55" s="13">
        <v>0</v>
      </c>
      <c r="O55" s="13">
        <v>0</v>
      </c>
      <c r="P55" s="14">
        <v>149.81</v>
      </c>
      <c r="Q55" s="14">
        <v>0</v>
      </c>
      <c r="R55" s="15">
        <v>5.97</v>
      </c>
      <c r="S55" s="14">
        <f>SUM(M55:R55)</f>
        <v>561.78</v>
      </c>
      <c r="T55" s="16">
        <v>84.26</v>
      </c>
      <c r="U55" s="16">
        <f>SUM(S55:T55)</f>
        <v>646.04</v>
      </c>
      <c r="V55" s="17"/>
    </row>
    <row r="56" spans="1:22" x14ac:dyDescent="0.3">
      <c r="A56" s="7">
        <v>45251</v>
      </c>
      <c r="B56" s="8" t="s">
        <v>172</v>
      </c>
      <c r="C56" s="9" t="s">
        <v>173</v>
      </c>
      <c r="D56" s="8" t="s">
        <v>24</v>
      </c>
      <c r="E56" s="8" t="s">
        <v>25</v>
      </c>
      <c r="F56" s="8" t="s">
        <v>174</v>
      </c>
      <c r="G56" s="8" t="s">
        <v>175</v>
      </c>
      <c r="H56" s="10">
        <v>1</v>
      </c>
      <c r="I56" s="11">
        <v>1010</v>
      </c>
      <c r="J56" s="11">
        <v>1010</v>
      </c>
      <c r="K56" s="11">
        <v>1010</v>
      </c>
      <c r="L56" s="12" t="s">
        <v>37</v>
      </c>
      <c r="M56" s="13">
        <v>1313</v>
      </c>
      <c r="N56" s="13">
        <v>0</v>
      </c>
      <c r="O56" s="13">
        <v>0</v>
      </c>
      <c r="P56" s="14">
        <v>642.05999999999995</v>
      </c>
      <c r="Q56" s="14">
        <v>0</v>
      </c>
      <c r="R56" s="15">
        <v>0</v>
      </c>
      <c r="S56" s="14">
        <f>SUM(M56:R56)</f>
        <v>1955.06</v>
      </c>
      <c r="T56" s="16">
        <v>293.26</v>
      </c>
      <c r="U56" s="16">
        <f>SUM(S56:T56)</f>
        <v>2248.3199999999997</v>
      </c>
      <c r="V56" s="17"/>
    </row>
    <row r="57" spans="1:22" x14ac:dyDescent="0.3">
      <c r="A57" s="7">
        <v>45252</v>
      </c>
      <c r="B57" s="8" t="s">
        <v>176</v>
      </c>
      <c r="C57" s="9" t="s">
        <v>177</v>
      </c>
      <c r="D57" s="8" t="s">
        <v>48</v>
      </c>
      <c r="E57" s="8" t="s">
        <v>33</v>
      </c>
      <c r="F57" s="8" t="s">
        <v>40</v>
      </c>
      <c r="G57" s="8" t="s">
        <v>41</v>
      </c>
      <c r="H57" s="10">
        <v>2</v>
      </c>
      <c r="I57" s="11">
        <v>649</v>
      </c>
      <c r="J57" s="11">
        <v>649</v>
      </c>
      <c r="K57" s="11">
        <v>649</v>
      </c>
      <c r="L57" s="12" t="s">
        <v>37</v>
      </c>
      <c r="M57" s="13">
        <v>1381.07</v>
      </c>
      <c r="N57" s="13">
        <v>0</v>
      </c>
      <c r="O57" s="13">
        <v>0</v>
      </c>
      <c r="P57" s="14">
        <v>509.61</v>
      </c>
      <c r="Q57" s="14">
        <v>0</v>
      </c>
      <c r="R57" s="15">
        <v>20.3</v>
      </c>
      <c r="S57" s="14">
        <f>SUM(M57:R57)</f>
        <v>1910.9799999999998</v>
      </c>
      <c r="T57" s="16">
        <v>286.64999999999998</v>
      </c>
      <c r="U57" s="16">
        <f>SUM(S57:T57)</f>
        <v>2197.6299999999997</v>
      </c>
      <c r="V57" s="17"/>
    </row>
    <row r="58" spans="1:22" x14ac:dyDescent="0.3">
      <c r="A58" s="7">
        <v>45252</v>
      </c>
      <c r="B58" s="8" t="s">
        <v>178</v>
      </c>
      <c r="C58" s="9" t="s">
        <v>179</v>
      </c>
      <c r="D58" s="8" t="s">
        <v>48</v>
      </c>
      <c r="E58" s="8" t="s">
        <v>33</v>
      </c>
      <c r="F58" s="8" t="s">
        <v>104</v>
      </c>
      <c r="G58" s="8" t="s">
        <v>41</v>
      </c>
      <c r="H58" s="10">
        <v>1</v>
      </c>
      <c r="I58" s="11">
        <v>90</v>
      </c>
      <c r="J58" s="11">
        <v>90</v>
      </c>
      <c r="K58" s="11">
        <v>90</v>
      </c>
      <c r="L58" s="12" t="s">
        <v>37</v>
      </c>
      <c r="M58" s="13">
        <v>504</v>
      </c>
      <c r="N58" s="13">
        <v>0</v>
      </c>
      <c r="O58" s="13">
        <v>0</v>
      </c>
      <c r="P58" s="14">
        <v>185.98</v>
      </c>
      <c r="Q58" s="14">
        <v>0</v>
      </c>
      <c r="R58" s="15">
        <v>7.41</v>
      </c>
      <c r="S58" s="14">
        <f>SUM(M58:R58)</f>
        <v>697.39</v>
      </c>
      <c r="T58" s="16">
        <v>104.61</v>
      </c>
      <c r="U58" s="16">
        <f>SUM(S58:T58)</f>
        <v>802</v>
      </c>
      <c r="V58" s="17"/>
    </row>
    <row r="59" spans="1:22" x14ac:dyDescent="0.3">
      <c r="A59" s="7">
        <v>45252</v>
      </c>
      <c r="B59" s="8" t="s">
        <v>180</v>
      </c>
      <c r="C59" s="9" t="s">
        <v>181</v>
      </c>
      <c r="D59" s="8" t="s">
        <v>48</v>
      </c>
      <c r="E59" s="8" t="s">
        <v>33</v>
      </c>
      <c r="F59" s="8" t="s">
        <v>24</v>
      </c>
      <c r="G59" s="8" t="s">
        <v>25</v>
      </c>
      <c r="H59" s="10">
        <v>2</v>
      </c>
      <c r="I59" s="11">
        <v>2053</v>
      </c>
      <c r="J59" s="11">
        <v>2053</v>
      </c>
      <c r="K59" s="11">
        <v>2053</v>
      </c>
      <c r="L59" s="12" t="s">
        <v>37</v>
      </c>
      <c r="M59" s="13">
        <v>2668.9</v>
      </c>
      <c r="N59" s="13">
        <v>0</v>
      </c>
      <c r="O59" s="13">
        <v>0</v>
      </c>
      <c r="P59" s="14">
        <v>984.82</v>
      </c>
      <c r="Q59" s="14">
        <v>0</v>
      </c>
      <c r="R59" s="15">
        <v>39.229999999999997</v>
      </c>
      <c r="S59" s="14">
        <f>SUM(M59:R59)</f>
        <v>3692.9500000000003</v>
      </c>
      <c r="T59" s="16">
        <v>553.94000000000005</v>
      </c>
      <c r="U59" s="16">
        <f>SUM(S59:T59)</f>
        <v>4246.8900000000003</v>
      </c>
      <c r="V59" s="17"/>
    </row>
  </sheetData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RB &amp; SON NOV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2023-11-28T13:53:08Z</dcterms:created>
  <dcterms:modified xsi:type="dcterms:W3CDTF">2023-11-28T13:55:36Z</dcterms:modified>
</cp:coreProperties>
</file>