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0730" windowHeight="11160"/>
  </bookViews>
  <sheets>
    <sheet name="IN242388" sheetId="2" r:id="rId1"/>
  </sheets>
  <definedNames>
    <definedName name="_xlnm._FilterDatabase" localSheetId="0" hidden="1">'IN242388'!$A$1:$V$35</definedName>
  </definedNames>
  <calcPr calcId="145621"/>
</workbook>
</file>

<file path=xl/calcChain.xml><?xml version="1.0" encoding="utf-8"?>
<calcChain xmlns="http://schemas.openxmlformats.org/spreadsheetml/2006/main">
  <c r="S7" i="2" l="1"/>
  <c r="U7" i="2" s="1"/>
  <c r="S27" i="2"/>
  <c r="U27" i="2" s="1"/>
  <c r="S29" i="2"/>
  <c r="U29" i="2" s="1"/>
  <c r="S30" i="2"/>
  <c r="U30" i="2" s="1"/>
  <c r="S16" i="2"/>
  <c r="U16" i="2" s="1"/>
  <c r="S26" i="2"/>
  <c r="U26" i="2" s="1"/>
  <c r="S32" i="2"/>
  <c r="U32" i="2" s="1"/>
  <c r="S34" i="2"/>
  <c r="U34" i="2" s="1"/>
  <c r="S4" i="2"/>
  <c r="U4" i="2" s="1"/>
  <c r="S6" i="2"/>
  <c r="U6" i="2" s="1"/>
  <c r="S10" i="2"/>
  <c r="U10" i="2" s="1"/>
  <c r="S12" i="2"/>
  <c r="U12" i="2" s="1"/>
  <c r="S17" i="2"/>
  <c r="U17" i="2" s="1"/>
  <c r="S3" i="2"/>
  <c r="U3" i="2" s="1"/>
  <c r="S14" i="2"/>
  <c r="U14" i="2" s="1"/>
  <c r="S19" i="2"/>
  <c r="U19" i="2" s="1"/>
  <c r="S20" i="2"/>
  <c r="U20" i="2" s="1"/>
  <c r="S21" i="2"/>
  <c r="U21" i="2" s="1"/>
  <c r="S23" i="2"/>
  <c r="U23" i="2" s="1"/>
  <c r="S24" i="2"/>
  <c r="U24" i="2" s="1"/>
  <c r="S28" i="2"/>
  <c r="U28" i="2" s="1"/>
  <c r="S22" i="2"/>
  <c r="U22" i="2" s="1"/>
  <c r="S8" i="2"/>
  <c r="U8" i="2" s="1"/>
  <c r="S31" i="2"/>
  <c r="U31" i="2" s="1"/>
  <c r="S18" i="2"/>
  <c r="U18" i="2" s="1"/>
  <c r="S15" i="2"/>
  <c r="U15" i="2" s="1"/>
  <c r="S25" i="2"/>
  <c r="U25" i="2" s="1"/>
  <c r="S33" i="2"/>
  <c r="U33" i="2" s="1"/>
  <c r="S2" i="2"/>
  <c r="U2" i="2" s="1"/>
  <c r="S5" i="2"/>
  <c r="U5" i="2" s="1"/>
  <c r="S13" i="2"/>
  <c r="U13" i="2" s="1"/>
  <c r="S11" i="2"/>
  <c r="U11" i="2" s="1"/>
  <c r="S9" i="2"/>
  <c r="U9" i="2" s="1"/>
</calcChain>
</file>

<file path=xl/sharedStrings.xml><?xml version="1.0" encoding="utf-8"?>
<sst xmlns="http://schemas.openxmlformats.org/spreadsheetml/2006/main" count="253" uniqueCount="113">
  <si>
    <t>Destination</t>
  </si>
  <si>
    <t>Sender</t>
  </si>
  <si>
    <t>Origin</t>
  </si>
  <si>
    <t>Service</t>
  </si>
  <si>
    <t>Chrg Mass</t>
  </si>
  <si>
    <t>D100288</t>
  </si>
  <si>
    <t>83703520</t>
  </si>
  <si>
    <t>CREST CHEM</t>
  </si>
  <si>
    <t>DBN</t>
  </si>
  <si>
    <t>HENEWAYS</t>
  </si>
  <si>
    <t>EPPING</t>
  </si>
  <si>
    <t>D100289</t>
  </si>
  <si>
    <t>83702074/1907/2069/01264/7/8/73/698165/701287/703343/701265</t>
  </si>
  <si>
    <t>BRENNTAG</t>
  </si>
  <si>
    <t>SIDWELL</t>
  </si>
  <si>
    <t>D101409</t>
  </si>
  <si>
    <t>83708714/708683/708684/708685</t>
  </si>
  <si>
    <t>D101318</t>
  </si>
  <si>
    <t>83709869/10019/108443/2/</t>
  </si>
  <si>
    <t>D100129</t>
  </si>
  <si>
    <t>83713579</t>
  </si>
  <si>
    <t>JHB</t>
  </si>
  <si>
    <t>D100130</t>
  </si>
  <si>
    <t>83713582/78/80/2766/</t>
  </si>
  <si>
    <t>J219861</t>
  </si>
  <si>
    <t>83716309</t>
  </si>
  <si>
    <t>THE VALSPAR</t>
  </si>
  <si>
    <t xml:space="preserve">JACOBS </t>
  </si>
  <si>
    <t>J219860</t>
  </si>
  <si>
    <t>83714129/041/3602</t>
  </si>
  <si>
    <t>J219859</t>
  </si>
  <si>
    <t>83715255/54/12/4042/6508</t>
  </si>
  <si>
    <t>J219862</t>
  </si>
  <si>
    <t>83719550</t>
  </si>
  <si>
    <t xml:space="preserve">HENEWAYS </t>
  </si>
  <si>
    <t>6M</t>
  </si>
  <si>
    <t>J219866</t>
  </si>
  <si>
    <t>83720937</t>
  </si>
  <si>
    <t xml:space="preserve">PROSPECTON </t>
  </si>
  <si>
    <t>J220820/19867</t>
  </si>
  <si>
    <t>83719550/22226/0935/2</t>
  </si>
  <si>
    <t>J219868</t>
  </si>
  <si>
    <t>83723681</t>
  </si>
  <si>
    <t>ENARTIS</t>
  </si>
  <si>
    <t>STELLENBOSCH</t>
  </si>
  <si>
    <t>J219865</t>
  </si>
  <si>
    <t>83722227/0936</t>
  </si>
  <si>
    <t>J219863</t>
  </si>
  <si>
    <t>83722225/20934</t>
  </si>
  <si>
    <t>J219864</t>
  </si>
  <si>
    <t>83721958</t>
  </si>
  <si>
    <t>DEAL PARTY</t>
  </si>
  <si>
    <t>D099904</t>
  </si>
  <si>
    <t>83722746/1150/49/8/19639</t>
  </si>
  <si>
    <t>J219869</t>
  </si>
  <si>
    <t>83726432</t>
  </si>
  <si>
    <t xml:space="preserve">YS CHEMICALS </t>
  </si>
  <si>
    <t>J219872</t>
  </si>
  <si>
    <t>83726760</t>
  </si>
  <si>
    <t xml:space="preserve">MONT EAGLE </t>
  </si>
  <si>
    <t>UMBILO</t>
  </si>
  <si>
    <t>J219871</t>
  </si>
  <si>
    <t>83726761/3/70/6/7/99</t>
  </si>
  <si>
    <t>J219870</t>
  </si>
  <si>
    <t>83726482</t>
  </si>
  <si>
    <t>J219828</t>
  </si>
  <si>
    <t>83727834/6015/7739</t>
  </si>
  <si>
    <t>J219826</t>
  </si>
  <si>
    <t>83728739/7484</t>
  </si>
  <si>
    <t>PALMGATE</t>
  </si>
  <si>
    <t>UMBONGON</t>
  </si>
  <si>
    <t>J219827</t>
  </si>
  <si>
    <t>83729126/7833/9125</t>
  </si>
  <si>
    <t>J219829</t>
  </si>
  <si>
    <t>83729284/31928/9/30</t>
  </si>
  <si>
    <t>J219830</t>
  </si>
  <si>
    <t>83729283</t>
  </si>
  <si>
    <t>J219831</t>
  </si>
  <si>
    <t>83730786/29285/1</t>
  </si>
  <si>
    <t>J219834</t>
  </si>
  <si>
    <t>83732008</t>
  </si>
  <si>
    <t>J219832</t>
  </si>
  <si>
    <t>83732012</t>
  </si>
  <si>
    <t>J219835</t>
  </si>
  <si>
    <t>83732010</t>
  </si>
  <si>
    <t>J219833</t>
  </si>
  <si>
    <t>83732011/2009</t>
  </si>
  <si>
    <t>J219836</t>
  </si>
  <si>
    <t>83736093</t>
  </si>
  <si>
    <t>J219837</t>
  </si>
  <si>
    <t>83736420</t>
  </si>
  <si>
    <t>O'GRADY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</si>
  <si>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</si>
  <si>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</si>
  <si>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</si>
  <si>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</si>
  <si>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</si>
  <si>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</si>
  <si>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</si>
  <si>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</si>
  <si>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</si>
  <si>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</si>
  <si>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</si>
  <si>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</si>
  <si>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</si>
  <si>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</si>
  <si>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</si>
  <si>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</si>
  <si>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</si>
  <si>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PALLET</t>
  </si>
  <si>
    <t>KILLARNEY GARDENS</t>
  </si>
  <si>
    <t>KUILSRIVER</t>
  </si>
  <si>
    <t>Outlying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</si>
</sst>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yyyy\-mm\-dd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43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</cellStyleXfs>
  <cellXfs count="17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/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0" fillId="0" borderId="0" xfId="0" applyNumberFormat="1" applyAlignme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2" fontId="4" fillId="0" borderId="1" xfId="0" applyNumberFormat="1" applyFont="1" applyBorder="1" applyAlignment="1">
      <alignment horizontal="center" vertical="center"/>
    </xf>
    <xf numFmtId="0" fontId="0" fillId="0" borderId="1" xfId="0" applyBorder="1" applyAlignment="1"/>
    <xf numFmtId="166" fontId="2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/>
    <xf numFmtId="2" fontId="3" fillId="0" borderId="0" xfId="1" applyNumberFormat="1" applyFont="1" applyAlignment="1"/>
    <xf numFmtId="2" fontId="4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</cellXfs>
  <cellStyles count="10">
    <cellStyle name="Comma" xfId="1" builtinId="3"/>
    <cellStyle name="Comma 2" xfId="2"/>
    <cellStyle name="Comma 3" xfId="3"/>
    <cellStyle name="Comma 3 2" xfId="4"/>
    <cellStyle name="Currency 2" xfId="5"/>
    <cellStyle name="Currency 3" xfId="6"/>
    <cellStyle name="Currency 3 2" xfId="7"/>
    <cellStyle name="Currency 4" xfId="8"/>
    <cellStyle name="Normal" xfId="0" builtinId="0"/>
    <cellStyle name="Normal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5"/>
  <sheetViews>
    <sheetView tabSelected="1" topLeftCell="H1" workbookViewId="0">
      <selection activeCell="N2" sqref="N2:N34"/>
    </sheetView>
  </sheetViews>
  <sheetFormatPr defaultRowHeight="15" x14ac:dyDescent="0.25"/>
  <cols>
    <col min="1" max="1" width="10.28515625" style="2" customWidth="1"/>
    <col min="2" max="2" width="55.85546875" style="1" bestFit="1" customWidth="1"/>
    <col min="3" max="3" width="13.42578125" style="2" bestFit="1" customWidth="1"/>
    <col min="4" max="4" width="12.28515625" style="2" bestFit="1" customWidth="1"/>
    <col min="5" max="5" width="6.5703125" style="2" bestFit="1" customWidth="1"/>
    <col min="6" max="6" width="14" style="1" bestFit="1" customWidth="1"/>
    <col min="7" max="7" width="19.42578125" style="2" bestFit="1" customWidth="1"/>
    <col min="8" max="8" width="11.140625" style="2" bestFit="1" customWidth="1"/>
    <col min="9" max="11" width="10.28515625" style="2" bestFit="1" customWidth="1"/>
    <col min="12" max="12" width="7.85546875" style="2" bestFit="1" customWidth="1"/>
    <col min="13" max="13" width="15.42578125" style="7" bestFit="1" customWidth="1"/>
    <col min="14" max="14" width="8.5703125" style="7" bestFit="1" customWidth="1"/>
    <col min="15" max="15" width="9.42578125" style="7" customWidth="1"/>
    <col min="16" max="16" width="14.7109375" style="7" bestFit="1" customWidth="1"/>
    <col min="17" max="17" width="14.85546875" style="7" bestFit="1" customWidth="1"/>
    <col min="18" max="18" width="13.28515625" style="7" bestFit="1" customWidth="1"/>
    <col min="19" max="19" width="13.28515625" style="7" customWidth="1"/>
    <col min="20" max="20" width="10.42578125" style="7" bestFit="1" customWidth="1"/>
    <col min="21" max="21" width="11.42578125" style="7" bestFit="1" customWidth="1"/>
    <col min="22" max="22" width="8.140625" style="2" bestFit="1" customWidth="1"/>
    <col min="23" max="16384" width="9.140625" style="2"/>
  </cols>
  <sheetData>
    <row r="1" spans="1:22" x14ac:dyDescent="0.25">
      <c r="A1" s="8" t="s">
        <v>92</v>
      </c>
      <c r="B1" s="9" t="s">
        <v>93</v>
      </c>
      <c r="C1" s="8" t="s">
        <v>94</v>
      </c>
      <c r="D1" s="8" t="s">
        <v>1</v>
      </c>
      <c r="E1" s="8" t="s">
        <v>2</v>
      </c>
      <c r="F1" s="8" t="s">
        <v>95</v>
      </c>
      <c r="G1" s="8" t="s">
        <v>0</v>
      </c>
      <c r="H1" s="8" t="s">
        <v>96</v>
      </c>
      <c r="I1" s="8" t="s">
        <v>97</v>
      </c>
      <c r="J1" s="8" t="s">
        <v>98</v>
      </c>
      <c r="K1" s="8" t="s">
        <v>4</v>
      </c>
      <c r="L1" s="8" t="s">
        <v>3</v>
      </c>
      <c r="M1" s="10" t="s">
        <v>99</v>
      </c>
      <c r="N1" s="15" t="s">
        <v>112</v>
      </c>
      <c r="O1" s="10" t="s">
        <v>100</v>
      </c>
      <c r="P1" s="10" t="s">
        <v>101</v>
      </c>
      <c r="Q1" s="10" t="s">
        <v>102</v>
      </c>
      <c r="R1" s="10" t="s">
        <v>103</v>
      </c>
      <c r="S1" s="10" t="s">
        <v>104</v>
      </c>
      <c r="T1" s="10" t="s">
        <v>105</v>
      </c>
      <c r="U1" s="10" t="s">
        <v>106</v>
      </c>
      <c r="V1" s="8" t="s">
        <v>107</v>
      </c>
    </row>
    <row r="2" spans="1:22" x14ac:dyDescent="0.25">
      <c r="A2" s="12">
        <v>44531</v>
      </c>
      <c r="B2" s="4" t="s">
        <v>33</v>
      </c>
      <c r="C2" s="3" t="s">
        <v>32</v>
      </c>
      <c r="D2" s="3" t="s">
        <v>13</v>
      </c>
      <c r="E2" s="3" t="s">
        <v>21</v>
      </c>
      <c r="F2" s="3" t="s">
        <v>34</v>
      </c>
      <c r="G2" s="3" t="s">
        <v>10</v>
      </c>
      <c r="H2" s="5">
        <v>10</v>
      </c>
      <c r="I2" s="6">
        <v>6</v>
      </c>
      <c r="J2" s="6">
        <v>6</v>
      </c>
      <c r="K2" s="6">
        <v>6</v>
      </c>
      <c r="L2" s="3" t="s">
        <v>35</v>
      </c>
      <c r="M2" s="6">
        <v>13652.8</v>
      </c>
      <c r="N2" s="6">
        <v>0</v>
      </c>
      <c r="O2" s="6">
        <v>0</v>
      </c>
      <c r="P2" s="6">
        <v>3399.55</v>
      </c>
      <c r="Q2" s="6">
        <v>0</v>
      </c>
      <c r="R2" s="6">
        <v>200.7</v>
      </c>
      <c r="S2" s="6">
        <f t="shared" ref="S2:S34" si="0">SUM(M2:R2)</f>
        <v>17253.05</v>
      </c>
      <c r="T2" s="13">
        <v>2587.96</v>
      </c>
      <c r="U2" s="13">
        <f t="shared" ref="U2:U34" si="1">SUM(S2:T2)</f>
        <v>19841.009999999998</v>
      </c>
      <c r="V2" s="11"/>
    </row>
    <row r="3" spans="1:22" x14ac:dyDescent="0.25">
      <c r="A3" s="12">
        <v>44533</v>
      </c>
      <c r="B3" s="4" t="s">
        <v>53</v>
      </c>
      <c r="C3" s="3" t="s">
        <v>52</v>
      </c>
      <c r="D3" s="3" t="s">
        <v>13</v>
      </c>
      <c r="E3" s="3" t="s">
        <v>8</v>
      </c>
      <c r="F3" s="3" t="s">
        <v>13</v>
      </c>
      <c r="G3" s="3" t="s">
        <v>14</v>
      </c>
      <c r="H3" s="5">
        <v>14</v>
      </c>
      <c r="I3" s="6">
        <v>10117</v>
      </c>
      <c r="J3" s="6">
        <v>10117</v>
      </c>
      <c r="K3" s="6">
        <v>10117</v>
      </c>
      <c r="L3" s="3" t="s">
        <v>108</v>
      </c>
      <c r="M3" s="6">
        <v>15370</v>
      </c>
      <c r="N3" s="16">
        <v>0</v>
      </c>
      <c r="O3" s="6">
        <v>0</v>
      </c>
      <c r="P3" s="6">
        <v>3074</v>
      </c>
      <c r="Q3" s="6">
        <v>0</v>
      </c>
      <c r="R3" s="6">
        <v>0</v>
      </c>
      <c r="S3" s="6">
        <f t="shared" si="0"/>
        <v>18444</v>
      </c>
      <c r="T3" s="13">
        <v>2766.6</v>
      </c>
      <c r="U3" s="13">
        <f t="shared" si="1"/>
        <v>21210.6</v>
      </c>
      <c r="V3" s="11"/>
    </row>
    <row r="4" spans="1:22" x14ac:dyDescent="0.25">
      <c r="A4" s="12">
        <v>44533</v>
      </c>
      <c r="B4" s="4" t="s">
        <v>48</v>
      </c>
      <c r="C4" s="3" t="s">
        <v>47</v>
      </c>
      <c r="D4" s="3" t="s">
        <v>13</v>
      </c>
      <c r="E4" s="3" t="s">
        <v>21</v>
      </c>
      <c r="F4" s="3" t="s">
        <v>13</v>
      </c>
      <c r="G4" s="3" t="s">
        <v>14</v>
      </c>
      <c r="H4" s="5">
        <v>2</v>
      </c>
      <c r="I4" s="6">
        <v>271</v>
      </c>
      <c r="J4" s="6">
        <v>271</v>
      </c>
      <c r="K4" s="6">
        <v>271</v>
      </c>
      <c r="L4" s="3" t="s">
        <v>109</v>
      </c>
      <c r="M4" s="6">
        <v>771.68</v>
      </c>
      <c r="N4" s="16">
        <v>0</v>
      </c>
      <c r="O4" s="6">
        <v>0</v>
      </c>
      <c r="P4" s="6">
        <v>192.15</v>
      </c>
      <c r="Q4" s="6">
        <v>0</v>
      </c>
      <c r="R4" s="6">
        <v>11.34</v>
      </c>
      <c r="S4" s="6">
        <f t="shared" si="0"/>
        <v>975.17</v>
      </c>
      <c r="T4" s="13">
        <v>146.28</v>
      </c>
      <c r="U4" s="13">
        <f t="shared" si="1"/>
        <v>1121.45</v>
      </c>
      <c r="V4" s="11"/>
    </row>
    <row r="5" spans="1:22" x14ac:dyDescent="0.25">
      <c r="A5" s="12">
        <v>44533</v>
      </c>
      <c r="B5" s="4" t="s">
        <v>50</v>
      </c>
      <c r="C5" s="3" t="s">
        <v>49</v>
      </c>
      <c r="D5" s="3" t="s">
        <v>13</v>
      </c>
      <c r="E5" s="3" t="s">
        <v>21</v>
      </c>
      <c r="F5" s="3" t="s">
        <v>13</v>
      </c>
      <c r="G5" s="3" t="s">
        <v>51</v>
      </c>
      <c r="H5" s="5">
        <v>2</v>
      </c>
      <c r="I5" s="6">
        <v>1650</v>
      </c>
      <c r="J5" s="6">
        <v>1650</v>
      </c>
      <c r="K5" s="6">
        <v>1650</v>
      </c>
      <c r="L5" s="3" t="s">
        <v>109</v>
      </c>
      <c r="M5" s="6">
        <v>3410.55</v>
      </c>
      <c r="N5" s="16">
        <v>0</v>
      </c>
      <c r="O5" s="6">
        <v>0</v>
      </c>
      <c r="P5" s="6">
        <v>849.23</v>
      </c>
      <c r="Q5" s="6">
        <v>0</v>
      </c>
      <c r="R5" s="6">
        <v>50.14</v>
      </c>
      <c r="S5" s="6">
        <f t="shared" si="0"/>
        <v>4309.920000000001</v>
      </c>
      <c r="T5" s="13">
        <v>646.48</v>
      </c>
      <c r="U5" s="13">
        <f t="shared" si="1"/>
        <v>4956.4000000000015</v>
      </c>
      <c r="V5" s="11"/>
    </row>
    <row r="6" spans="1:22" x14ac:dyDescent="0.25">
      <c r="A6" s="12">
        <v>44533</v>
      </c>
      <c r="B6" s="4" t="s">
        <v>46</v>
      </c>
      <c r="C6" s="3" t="s">
        <v>45</v>
      </c>
      <c r="D6" s="3" t="s">
        <v>13</v>
      </c>
      <c r="E6" s="3" t="s">
        <v>21</v>
      </c>
      <c r="F6" s="3" t="s">
        <v>13</v>
      </c>
      <c r="G6" s="3" t="s">
        <v>110</v>
      </c>
      <c r="H6" s="5">
        <v>4</v>
      </c>
      <c r="I6" s="6">
        <v>106</v>
      </c>
      <c r="J6" s="6">
        <v>106</v>
      </c>
      <c r="K6" s="6">
        <v>106</v>
      </c>
      <c r="L6" s="3" t="s">
        <v>108</v>
      </c>
      <c r="M6" s="6">
        <v>477</v>
      </c>
      <c r="N6" s="16">
        <v>0</v>
      </c>
      <c r="O6" s="6">
        <v>0</v>
      </c>
      <c r="P6" s="6">
        <v>118.77</v>
      </c>
      <c r="Q6" s="6">
        <v>0</v>
      </c>
      <c r="R6" s="6">
        <v>7.02</v>
      </c>
      <c r="S6" s="6">
        <f t="shared" si="0"/>
        <v>602.79</v>
      </c>
      <c r="T6" s="13">
        <v>90.42</v>
      </c>
      <c r="U6" s="13">
        <f t="shared" si="1"/>
        <v>693.20999999999992</v>
      </c>
      <c r="V6" s="11"/>
    </row>
    <row r="7" spans="1:22" x14ac:dyDescent="0.25">
      <c r="A7" s="12">
        <v>44533</v>
      </c>
      <c r="B7" s="4" t="s">
        <v>37</v>
      </c>
      <c r="C7" s="3" t="s">
        <v>36</v>
      </c>
      <c r="D7" s="3" t="s">
        <v>13</v>
      </c>
      <c r="E7" s="3" t="s">
        <v>21</v>
      </c>
      <c r="F7" s="3" t="s">
        <v>13</v>
      </c>
      <c r="G7" s="3" t="s">
        <v>38</v>
      </c>
      <c r="H7" s="5">
        <v>3</v>
      </c>
      <c r="I7" s="6">
        <v>2410</v>
      </c>
      <c r="J7" s="6">
        <v>2410</v>
      </c>
      <c r="K7" s="6">
        <v>2410</v>
      </c>
      <c r="L7" s="3" t="s">
        <v>109</v>
      </c>
      <c r="M7" s="6">
        <v>3320.98</v>
      </c>
      <c r="N7" s="16">
        <v>0</v>
      </c>
      <c r="O7" s="6">
        <v>0</v>
      </c>
      <c r="P7" s="6">
        <v>8.27</v>
      </c>
      <c r="Q7" s="6">
        <v>0</v>
      </c>
      <c r="R7" s="6">
        <v>48.82</v>
      </c>
      <c r="S7" s="6">
        <f t="shared" si="0"/>
        <v>3378.07</v>
      </c>
      <c r="T7" s="13">
        <v>506.71</v>
      </c>
      <c r="U7" s="13">
        <f t="shared" si="1"/>
        <v>3884.78</v>
      </c>
      <c r="V7" s="11"/>
    </row>
    <row r="8" spans="1:22" x14ac:dyDescent="0.25">
      <c r="A8" s="12">
        <v>44533</v>
      </c>
      <c r="B8" s="4" t="s">
        <v>42</v>
      </c>
      <c r="C8" s="3" t="s">
        <v>41</v>
      </c>
      <c r="D8" s="3" t="s">
        <v>13</v>
      </c>
      <c r="E8" s="3" t="s">
        <v>21</v>
      </c>
      <c r="F8" s="3" t="s">
        <v>43</v>
      </c>
      <c r="G8" s="3" t="s">
        <v>44</v>
      </c>
      <c r="H8" s="5">
        <v>1</v>
      </c>
      <c r="I8" s="6">
        <v>775</v>
      </c>
      <c r="J8" s="6">
        <v>775</v>
      </c>
      <c r="K8" s="6">
        <v>775</v>
      </c>
      <c r="L8" s="3" t="s">
        <v>109</v>
      </c>
      <c r="M8" s="6">
        <v>1848.38</v>
      </c>
      <c r="N8" s="16">
        <v>0</v>
      </c>
      <c r="O8" s="6">
        <v>0</v>
      </c>
      <c r="P8" s="6">
        <v>460.24</v>
      </c>
      <c r="Q8" s="6">
        <v>0</v>
      </c>
      <c r="R8" s="6">
        <v>27.17</v>
      </c>
      <c r="S8" s="6">
        <f t="shared" si="0"/>
        <v>2335.79</v>
      </c>
      <c r="T8" s="13">
        <v>350.37</v>
      </c>
      <c r="U8" s="13">
        <f t="shared" si="1"/>
        <v>2686.16</v>
      </c>
      <c r="V8" s="11"/>
    </row>
    <row r="9" spans="1:22" x14ac:dyDescent="0.25">
      <c r="A9" s="12">
        <v>44533</v>
      </c>
      <c r="B9" s="4" t="s">
        <v>40</v>
      </c>
      <c r="C9" s="3" t="s">
        <v>39</v>
      </c>
      <c r="D9" s="3" t="s">
        <v>13</v>
      </c>
      <c r="E9" s="3" t="s">
        <v>21</v>
      </c>
      <c r="F9" s="3" t="s">
        <v>34</v>
      </c>
      <c r="G9" s="3" t="s">
        <v>10</v>
      </c>
      <c r="H9" s="5">
        <v>14</v>
      </c>
      <c r="I9" s="6">
        <v>14304</v>
      </c>
      <c r="J9" s="6">
        <v>14304</v>
      </c>
      <c r="K9" s="6">
        <v>14304</v>
      </c>
      <c r="L9" s="3" t="s">
        <v>109</v>
      </c>
      <c r="M9" s="6">
        <v>19113.919999999998</v>
      </c>
      <c r="N9" s="16">
        <v>0</v>
      </c>
      <c r="O9" s="6">
        <v>0</v>
      </c>
      <c r="P9" s="6">
        <v>4759.37</v>
      </c>
      <c r="Q9" s="6">
        <v>0</v>
      </c>
      <c r="R9" s="6">
        <v>280.97000000000003</v>
      </c>
      <c r="S9" s="6">
        <f t="shared" si="0"/>
        <v>24154.26</v>
      </c>
      <c r="T9" s="13">
        <v>3623.14</v>
      </c>
      <c r="U9" s="13">
        <f t="shared" si="1"/>
        <v>27777.399999999998</v>
      </c>
      <c r="V9" s="11"/>
    </row>
    <row r="10" spans="1:22" x14ac:dyDescent="0.25">
      <c r="A10" s="12">
        <v>44538</v>
      </c>
      <c r="B10" s="4" t="s">
        <v>64</v>
      </c>
      <c r="C10" s="3" t="s">
        <v>63</v>
      </c>
      <c r="D10" s="3" t="s">
        <v>13</v>
      </c>
      <c r="E10" s="3" t="s">
        <v>21</v>
      </c>
      <c r="F10" s="3" t="s">
        <v>13</v>
      </c>
      <c r="G10" s="3" t="s">
        <v>14</v>
      </c>
      <c r="H10" s="5">
        <v>1</v>
      </c>
      <c r="I10" s="6">
        <v>225</v>
      </c>
      <c r="J10" s="6">
        <v>225</v>
      </c>
      <c r="K10" s="6">
        <v>225</v>
      </c>
      <c r="L10" s="3" t="s">
        <v>109</v>
      </c>
      <c r="M10" s="6">
        <v>689</v>
      </c>
      <c r="N10" s="16">
        <v>0</v>
      </c>
      <c r="O10" s="6">
        <v>0</v>
      </c>
      <c r="P10" s="6">
        <v>171.56</v>
      </c>
      <c r="Q10" s="6">
        <v>0</v>
      </c>
      <c r="R10" s="6">
        <v>10.130000000000001</v>
      </c>
      <c r="S10" s="6">
        <f t="shared" si="0"/>
        <v>870.68999999999994</v>
      </c>
      <c r="T10" s="13">
        <v>130.59</v>
      </c>
      <c r="U10" s="13">
        <f t="shared" si="1"/>
        <v>1001.28</v>
      </c>
      <c r="V10" s="11"/>
    </row>
    <row r="11" spans="1:22" x14ac:dyDescent="0.25">
      <c r="A11" s="12">
        <v>44538</v>
      </c>
      <c r="B11" s="4" t="s">
        <v>62</v>
      </c>
      <c r="C11" s="3" t="s">
        <v>61</v>
      </c>
      <c r="D11" s="3" t="s">
        <v>13</v>
      </c>
      <c r="E11" s="3" t="s">
        <v>21</v>
      </c>
      <c r="F11" s="3" t="s">
        <v>9</v>
      </c>
      <c r="G11" s="3" t="s">
        <v>10</v>
      </c>
      <c r="H11" s="5">
        <v>11</v>
      </c>
      <c r="I11" s="6">
        <v>9477</v>
      </c>
      <c r="J11" s="6">
        <v>9477</v>
      </c>
      <c r="K11" s="6">
        <v>9477</v>
      </c>
      <c r="L11" s="3" t="s">
        <v>109</v>
      </c>
      <c r="M11" s="6">
        <v>13652.8</v>
      </c>
      <c r="N11" s="16">
        <v>0</v>
      </c>
      <c r="O11" s="6">
        <v>0</v>
      </c>
      <c r="P11" s="6">
        <v>3399.55</v>
      </c>
      <c r="Q11" s="6">
        <v>0</v>
      </c>
      <c r="R11" s="6">
        <v>200.7</v>
      </c>
      <c r="S11" s="6">
        <f t="shared" si="0"/>
        <v>17253.05</v>
      </c>
      <c r="T11" s="13">
        <v>2587.96</v>
      </c>
      <c r="U11" s="13">
        <f t="shared" si="1"/>
        <v>19841.009999999998</v>
      </c>
      <c r="V11" s="11"/>
    </row>
    <row r="12" spans="1:22" x14ac:dyDescent="0.25">
      <c r="A12" s="12">
        <v>44538</v>
      </c>
      <c r="B12" s="4" t="s">
        <v>58</v>
      </c>
      <c r="C12" s="3" t="s">
        <v>57</v>
      </c>
      <c r="D12" s="3" t="s">
        <v>13</v>
      </c>
      <c r="E12" s="3" t="s">
        <v>21</v>
      </c>
      <c r="F12" s="3" t="s">
        <v>59</v>
      </c>
      <c r="G12" s="3" t="s">
        <v>60</v>
      </c>
      <c r="H12" s="5">
        <v>1</v>
      </c>
      <c r="I12" s="6">
        <v>238</v>
      </c>
      <c r="J12" s="6">
        <v>238</v>
      </c>
      <c r="K12" s="6">
        <v>238</v>
      </c>
      <c r="L12" s="3" t="s">
        <v>109</v>
      </c>
      <c r="M12" s="6">
        <v>371</v>
      </c>
      <c r="N12" s="16">
        <v>0</v>
      </c>
      <c r="O12" s="6">
        <v>0</v>
      </c>
      <c r="P12" s="6">
        <v>92.38</v>
      </c>
      <c r="Q12" s="6">
        <v>0</v>
      </c>
      <c r="R12" s="6">
        <v>5.46</v>
      </c>
      <c r="S12" s="6">
        <f t="shared" si="0"/>
        <v>468.84</v>
      </c>
      <c r="T12" s="13">
        <v>70.33</v>
      </c>
      <c r="U12" s="13">
        <f t="shared" si="1"/>
        <v>539.16999999999996</v>
      </c>
      <c r="V12" s="11"/>
    </row>
    <row r="13" spans="1:22" x14ac:dyDescent="0.25">
      <c r="A13" s="12">
        <v>44538</v>
      </c>
      <c r="B13" s="4" t="s">
        <v>55</v>
      </c>
      <c r="C13" s="3" t="s">
        <v>54</v>
      </c>
      <c r="D13" s="3" t="s">
        <v>13</v>
      </c>
      <c r="E13" s="3" t="s">
        <v>21</v>
      </c>
      <c r="F13" s="3" t="s">
        <v>56</v>
      </c>
      <c r="G13" s="3" t="s">
        <v>27</v>
      </c>
      <c r="H13" s="5">
        <v>17</v>
      </c>
      <c r="I13" s="6">
        <v>16100</v>
      </c>
      <c r="J13" s="6">
        <v>16100</v>
      </c>
      <c r="K13" s="6">
        <v>16100</v>
      </c>
      <c r="L13" s="3" t="s">
        <v>109</v>
      </c>
      <c r="M13" s="6">
        <v>10922.24</v>
      </c>
      <c r="N13" s="16">
        <v>0</v>
      </c>
      <c r="O13" s="6">
        <v>0</v>
      </c>
      <c r="P13" s="6">
        <v>2719.64</v>
      </c>
      <c r="Q13" s="6">
        <v>0</v>
      </c>
      <c r="R13" s="6">
        <v>160.56</v>
      </c>
      <c r="S13" s="6">
        <f t="shared" si="0"/>
        <v>13802.439999999999</v>
      </c>
      <c r="T13" s="13">
        <v>2070.37</v>
      </c>
      <c r="U13" s="13">
        <f t="shared" si="1"/>
        <v>15872.809999999998</v>
      </c>
      <c r="V13" s="11"/>
    </row>
    <row r="14" spans="1:22" x14ac:dyDescent="0.25">
      <c r="A14" s="12">
        <v>44540</v>
      </c>
      <c r="B14" s="4" t="s">
        <v>68</v>
      </c>
      <c r="C14" s="3" t="s">
        <v>67</v>
      </c>
      <c r="D14" s="3" t="s">
        <v>13</v>
      </c>
      <c r="E14" s="3" t="s">
        <v>21</v>
      </c>
      <c r="F14" s="3" t="s">
        <v>69</v>
      </c>
      <c r="G14" s="3" t="s">
        <v>70</v>
      </c>
      <c r="H14" s="5">
        <v>1</v>
      </c>
      <c r="I14" s="6">
        <v>274</v>
      </c>
      <c r="J14" s="6">
        <v>274</v>
      </c>
      <c r="K14" s="6">
        <v>274</v>
      </c>
      <c r="L14" s="3" t="s">
        <v>109</v>
      </c>
      <c r="M14" s="6">
        <v>477</v>
      </c>
      <c r="N14" s="16">
        <v>0</v>
      </c>
      <c r="O14" s="6">
        <v>0</v>
      </c>
      <c r="P14" s="6">
        <v>118.77</v>
      </c>
      <c r="Q14" s="6">
        <v>0</v>
      </c>
      <c r="R14" s="6">
        <v>7.02</v>
      </c>
      <c r="S14" s="6">
        <f t="shared" si="0"/>
        <v>602.79</v>
      </c>
      <c r="T14" s="13">
        <v>90.42</v>
      </c>
      <c r="U14" s="13">
        <f t="shared" si="1"/>
        <v>693.20999999999992</v>
      </c>
      <c r="V14" s="11"/>
    </row>
    <row r="15" spans="1:22" x14ac:dyDescent="0.25">
      <c r="A15" s="12">
        <v>44540</v>
      </c>
      <c r="B15" s="4" t="s">
        <v>72</v>
      </c>
      <c r="C15" s="3" t="s">
        <v>71</v>
      </c>
      <c r="D15" s="3" t="s">
        <v>13</v>
      </c>
      <c r="E15" s="3" t="s">
        <v>21</v>
      </c>
      <c r="F15" s="3" t="s">
        <v>9</v>
      </c>
      <c r="G15" s="3" t="s">
        <v>10</v>
      </c>
      <c r="H15" s="5">
        <v>2</v>
      </c>
      <c r="I15" s="6">
        <v>500</v>
      </c>
      <c r="J15" s="6">
        <v>500</v>
      </c>
      <c r="K15" s="6">
        <v>500</v>
      </c>
      <c r="L15" s="3" t="s">
        <v>109</v>
      </c>
      <c r="M15" s="6">
        <v>1107.7</v>
      </c>
      <c r="N15" s="16">
        <v>0</v>
      </c>
      <c r="O15" s="6">
        <v>0</v>
      </c>
      <c r="P15" s="6">
        <v>275.82</v>
      </c>
      <c r="Q15" s="6">
        <v>0</v>
      </c>
      <c r="R15" s="6">
        <v>16.28</v>
      </c>
      <c r="S15" s="6">
        <f t="shared" si="0"/>
        <v>1399.8</v>
      </c>
      <c r="T15" s="13">
        <v>209.98</v>
      </c>
      <c r="U15" s="13">
        <f t="shared" si="1"/>
        <v>1609.78</v>
      </c>
      <c r="V15" s="11"/>
    </row>
    <row r="16" spans="1:22" x14ac:dyDescent="0.25">
      <c r="A16" s="12">
        <v>44540</v>
      </c>
      <c r="B16" s="4" t="s">
        <v>66</v>
      </c>
      <c r="C16" s="3" t="s">
        <v>65</v>
      </c>
      <c r="D16" s="3" t="s">
        <v>13</v>
      </c>
      <c r="E16" s="3" t="s">
        <v>21</v>
      </c>
      <c r="F16" s="3" t="s">
        <v>13</v>
      </c>
      <c r="G16" s="3" t="s">
        <v>38</v>
      </c>
      <c r="H16" s="5">
        <v>4</v>
      </c>
      <c r="I16" s="6">
        <v>1932</v>
      </c>
      <c r="J16" s="6">
        <v>1932</v>
      </c>
      <c r="K16" s="6">
        <v>1932</v>
      </c>
      <c r="L16" s="3" t="s">
        <v>109</v>
      </c>
      <c r="M16" s="6">
        <v>2662.3</v>
      </c>
      <c r="N16" s="16">
        <v>0</v>
      </c>
      <c r="O16" s="6">
        <v>0</v>
      </c>
      <c r="P16" s="6">
        <v>662.91</v>
      </c>
      <c r="Q16" s="6">
        <v>0</v>
      </c>
      <c r="R16" s="6">
        <v>39.14</v>
      </c>
      <c r="S16" s="6">
        <f t="shared" si="0"/>
        <v>3364.35</v>
      </c>
      <c r="T16" s="13">
        <v>504.66</v>
      </c>
      <c r="U16" s="13">
        <f t="shared" si="1"/>
        <v>3869.0099999999998</v>
      </c>
      <c r="V16" s="11"/>
    </row>
    <row r="17" spans="1:22" x14ac:dyDescent="0.25">
      <c r="A17" s="12">
        <v>44512</v>
      </c>
      <c r="B17" s="4" t="s">
        <v>6</v>
      </c>
      <c r="C17" s="3" t="s">
        <v>5</v>
      </c>
      <c r="D17" s="3" t="s">
        <v>7</v>
      </c>
      <c r="E17" s="3" t="s">
        <v>8</v>
      </c>
      <c r="F17" s="3" t="s">
        <v>9</v>
      </c>
      <c r="G17" s="3" t="s">
        <v>10</v>
      </c>
      <c r="H17" s="5">
        <v>3</v>
      </c>
      <c r="I17" s="6">
        <v>3029</v>
      </c>
      <c r="J17" s="6">
        <v>3029</v>
      </c>
      <c r="K17" s="6">
        <v>3029</v>
      </c>
      <c r="L17" s="3" t="s">
        <v>108</v>
      </c>
      <c r="M17" s="6">
        <v>6742.55</v>
      </c>
      <c r="N17" s="16">
        <v>0</v>
      </c>
      <c r="O17" s="6">
        <v>0</v>
      </c>
      <c r="P17" s="6">
        <v>1348.51</v>
      </c>
      <c r="Q17" s="6">
        <v>0</v>
      </c>
      <c r="R17" s="6">
        <v>0</v>
      </c>
      <c r="S17" s="6">
        <f t="shared" si="0"/>
        <v>8091.06</v>
      </c>
      <c r="T17" s="13">
        <v>1213.6600000000001</v>
      </c>
      <c r="U17" s="13">
        <f t="shared" si="1"/>
        <v>9304.7200000000012</v>
      </c>
      <c r="V17" s="11"/>
    </row>
    <row r="18" spans="1:22" x14ac:dyDescent="0.25">
      <c r="A18" s="12">
        <v>44512</v>
      </c>
      <c r="B18" s="4" t="s">
        <v>12</v>
      </c>
      <c r="C18" s="3" t="s">
        <v>11</v>
      </c>
      <c r="D18" s="3" t="s">
        <v>7</v>
      </c>
      <c r="E18" s="3" t="s">
        <v>8</v>
      </c>
      <c r="F18" s="3" t="s">
        <v>13</v>
      </c>
      <c r="G18" s="3" t="s">
        <v>14</v>
      </c>
      <c r="H18" s="5">
        <v>12</v>
      </c>
      <c r="I18" s="6">
        <v>16773.93</v>
      </c>
      <c r="J18" s="6">
        <v>16773.93</v>
      </c>
      <c r="K18" s="6">
        <v>16773.93</v>
      </c>
      <c r="L18" s="3" t="s">
        <v>109</v>
      </c>
      <c r="M18" s="6">
        <v>18232</v>
      </c>
      <c r="N18" s="16">
        <v>0</v>
      </c>
      <c r="O18" s="6">
        <v>0</v>
      </c>
      <c r="P18" s="6">
        <v>3646.4</v>
      </c>
      <c r="Q18" s="6">
        <v>0</v>
      </c>
      <c r="R18" s="6">
        <v>0</v>
      </c>
      <c r="S18" s="6">
        <f t="shared" si="0"/>
        <v>21878.400000000001</v>
      </c>
      <c r="T18" s="13">
        <v>3281.76</v>
      </c>
      <c r="U18" s="13">
        <f t="shared" si="1"/>
        <v>25160.160000000003</v>
      </c>
      <c r="V18" s="11"/>
    </row>
    <row r="19" spans="1:22" x14ac:dyDescent="0.25">
      <c r="A19" s="12">
        <v>44543</v>
      </c>
      <c r="B19" s="4" t="s">
        <v>74</v>
      </c>
      <c r="C19" s="3" t="s">
        <v>73</v>
      </c>
      <c r="D19" s="3" t="s">
        <v>13</v>
      </c>
      <c r="E19" s="3" t="s">
        <v>21</v>
      </c>
      <c r="F19" s="3" t="s">
        <v>13</v>
      </c>
      <c r="G19" s="3" t="s">
        <v>38</v>
      </c>
      <c r="H19" s="5">
        <v>5</v>
      </c>
      <c r="I19" s="6">
        <v>4048</v>
      </c>
      <c r="J19" s="6">
        <v>4048</v>
      </c>
      <c r="K19" s="6">
        <v>4048</v>
      </c>
      <c r="L19" s="3" t="s">
        <v>108</v>
      </c>
      <c r="M19" s="6">
        <v>5670.83</v>
      </c>
      <c r="N19" s="16">
        <v>0</v>
      </c>
      <c r="O19" s="6">
        <v>0</v>
      </c>
      <c r="P19" s="6">
        <v>1412.04</v>
      </c>
      <c r="Q19" s="6">
        <v>0</v>
      </c>
      <c r="R19" s="6">
        <v>83.36</v>
      </c>
      <c r="S19" s="6">
        <f t="shared" si="0"/>
        <v>7166.23</v>
      </c>
      <c r="T19" s="13">
        <v>1074.94</v>
      </c>
      <c r="U19" s="13">
        <f t="shared" si="1"/>
        <v>8241.17</v>
      </c>
      <c r="V19" s="11"/>
    </row>
    <row r="20" spans="1:22" x14ac:dyDescent="0.25">
      <c r="A20" s="12">
        <v>44543</v>
      </c>
      <c r="B20" s="4" t="s">
        <v>76</v>
      </c>
      <c r="C20" s="3" t="s">
        <v>75</v>
      </c>
      <c r="D20" s="3" t="s">
        <v>13</v>
      </c>
      <c r="E20" s="3" t="s">
        <v>21</v>
      </c>
      <c r="F20" s="3" t="s">
        <v>59</v>
      </c>
      <c r="G20" s="3" t="s">
        <v>60</v>
      </c>
      <c r="H20" s="5">
        <v>17</v>
      </c>
      <c r="I20" s="6">
        <v>15980</v>
      </c>
      <c r="J20" s="6">
        <v>15980</v>
      </c>
      <c r="K20" s="6">
        <v>15980</v>
      </c>
      <c r="L20" s="3" t="s">
        <v>109</v>
      </c>
      <c r="M20" s="6">
        <v>10922.24</v>
      </c>
      <c r="N20" s="16">
        <v>0</v>
      </c>
      <c r="O20" s="6">
        <v>0</v>
      </c>
      <c r="P20" s="6">
        <v>2719.64</v>
      </c>
      <c r="Q20" s="6">
        <v>0</v>
      </c>
      <c r="R20" s="6">
        <v>160.56</v>
      </c>
      <c r="S20" s="6">
        <f t="shared" si="0"/>
        <v>13802.439999999999</v>
      </c>
      <c r="T20" s="13">
        <v>2070.37</v>
      </c>
      <c r="U20" s="13">
        <f t="shared" si="1"/>
        <v>15872.809999999998</v>
      </c>
      <c r="V20" s="11"/>
    </row>
    <row r="21" spans="1:22" x14ac:dyDescent="0.25">
      <c r="A21" s="12">
        <v>44543</v>
      </c>
      <c r="B21" s="4" t="s">
        <v>78</v>
      </c>
      <c r="C21" s="3" t="s">
        <v>77</v>
      </c>
      <c r="D21" s="3" t="s">
        <v>13</v>
      </c>
      <c r="E21" s="3" t="s">
        <v>21</v>
      </c>
      <c r="F21" s="3" t="s">
        <v>9</v>
      </c>
      <c r="G21" s="3" t="s">
        <v>10</v>
      </c>
      <c r="H21" s="5">
        <v>4</v>
      </c>
      <c r="I21" s="6">
        <v>2651</v>
      </c>
      <c r="J21" s="6">
        <v>2651</v>
      </c>
      <c r="K21" s="6">
        <v>2651</v>
      </c>
      <c r="L21" s="3" t="s">
        <v>109</v>
      </c>
      <c r="M21" s="6">
        <v>5476.25</v>
      </c>
      <c r="N21" s="16">
        <v>0</v>
      </c>
      <c r="O21" s="6">
        <v>0</v>
      </c>
      <c r="P21" s="6">
        <v>1363.58</v>
      </c>
      <c r="Q21" s="6">
        <v>0</v>
      </c>
      <c r="R21" s="6">
        <v>80.5</v>
      </c>
      <c r="S21" s="6">
        <f t="shared" si="0"/>
        <v>6920.33</v>
      </c>
      <c r="T21" s="13">
        <v>1038.05</v>
      </c>
      <c r="U21" s="13">
        <f t="shared" si="1"/>
        <v>7958.38</v>
      </c>
      <c r="V21" s="11"/>
    </row>
    <row r="22" spans="1:22" x14ac:dyDescent="0.25">
      <c r="A22" s="12">
        <v>44544</v>
      </c>
      <c r="B22" s="4" t="s">
        <v>82</v>
      </c>
      <c r="C22" s="3" t="s">
        <v>81</v>
      </c>
      <c r="D22" s="3" t="s">
        <v>13</v>
      </c>
      <c r="E22" s="3" t="s">
        <v>21</v>
      </c>
      <c r="F22" s="3" t="s">
        <v>13</v>
      </c>
      <c r="G22" s="3" t="s">
        <v>14</v>
      </c>
      <c r="H22" s="5">
        <v>1</v>
      </c>
      <c r="I22" s="6">
        <v>100</v>
      </c>
      <c r="J22" s="6">
        <v>100</v>
      </c>
      <c r="K22" s="6">
        <v>100</v>
      </c>
      <c r="L22" s="3" t="s">
        <v>109</v>
      </c>
      <c r="M22" s="6">
        <v>689</v>
      </c>
      <c r="N22" s="16">
        <v>0</v>
      </c>
      <c r="O22" s="6">
        <v>0</v>
      </c>
      <c r="P22" s="6">
        <v>171.56</v>
      </c>
      <c r="Q22" s="6">
        <v>0</v>
      </c>
      <c r="R22" s="6">
        <v>10.130000000000001</v>
      </c>
      <c r="S22" s="6">
        <f t="shared" si="0"/>
        <v>870.68999999999994</v>
      </c>
      <c r="T22" s="13">
        <v>130.59</v>
      </c>
      <c r="U22" s="13">
        <f t="shared" si="1"/>
        <v>1001.28</v>
      </c>
      <c r="V22" s="11"/>
    </row>
    <row r="23" spans="1:22" x14ac:dyDescent="0.25">
      <c r="A23" s="12">
        <v>44544</v>
      </c>
      <c r="B23" s="4" t="s">
        <v>80</v>
      </c>
      <c r="C23" s="3" t="s">
        <v>79</v>
      </c>
      <c r="D23" s="3" t="s">
        <v>13</v>
      </c>
      <c r="E23" s="3" t="s">
        <v>21</v>
      </c>
      <c r="F23" s="3" t="s">
        <v>13</v>
      </c>
      <c r="G23" s="3" t="s">
        <v>38</v>
      </c>
      <c r="H23" s="5">
        <v>1</v>
      </c>
      <c r="I23" s="6">
        <v>200</v>
      </c>
      <c r="J23" s="6">
        <v>200</v>
      </c>
      <c r="K23" s="6">
        <v>200</v>
      </c>
      <c r="L23" s="3" t="s">
        <v>108</v>
      </c>
      <c r="M23" s="6">
        <v>477</v>
      </c>
      <c r="N23" s="16">
        <v>0</v>
      </c>
      <c r="O23" s="6">
        <v>0</v>
      </c>
      <c r="P23" s="6">
        <v>118.77</v>
      </c>
      <c r="Q23" s="6">
        <v>0</v>
      </c>
      <c r="R23" s="6">
        <v>7.02</v>
      </c>
      <c r="S23" s="6">
        <f t="shared" si="0"/>
        <v>602.79</v>
      </c>
      <c r="T23" s="13">
        <v>90.42</v>
      </c>
      <c r="U23" s="13">
        <f t="shared" si="1"/>
        <v>693.20999999999992</v>
      </c>
      <c r="V23" s="11"/>
    </row>
    <row r="24" spans="1:22" x14ac:dyDescent="0.25">
      <c r="A24" s="12">
        <v>44545</v>
      </c>
      <c r="B24" s="4" t="s">
        <v>86</v>
      </c>
      <c r="C24" s="3" t="s">
        <v>85</v>
      </c>
      <c r="D24" s="3" t="s">
        <v>13</v>
      </c>
      <c r="E24" s="3" t="s">
        <v>21</v>
      </c>
      <c r="F24" s="3" t="s">
        <v>13</v>
      </c>
      <c r="G24" s="3" t="s">
        <v>110</v>
      </c>
      <c r="H24" s="5">
        <v>2</v>
      </c>
      <c r="I24" s="6">
        <v>1021</v>
      </c>
      <c r="J24" s="6">
        <v>1021</v>
      </c>
      <c r="K24" s="6">
        <v>1021</v>
      </c>
      <c r="L24" s="3" t="s">
        <v>109</v>
      </c>
      <c r="M24" s="6">
        <v>2109.1</v>
      </c>
      <c r="N24" s="16">
        <v>0</v>
      </c>
      <c r="O24" s="6">
        <v>0</v>
      </c>
      <c r="P24" s="6">
        <v>525.16999999999996</v>
      </c>
      <c r="Q24" s="6">
        <v>0</v>
      </c>
      <c r="R24" s="6">
        <v>31.01</v>
      </c>
      <c r="S24" s="6">
        <f t="shared" si="0"/>
        <v>2665.28</v>
      </c>
      <c r="T24" s="13">
        <v>399.79</v>
      </c>
      <c r="U24" s="13">
        <f t="shared" si="1"/>
        <v>3065.07</v>
      </c>
      <c r="V24" s="11"/>
    </row>
    <row r="25" spans="1:22" x14ac:dyDescent="0.25">
      <c r="A25" s="12">
        <v>44545</v>
      </c>
      <c r="B25" s="4" t="s">
        <v>84</v>
      </c>
      <c r="C25" s="3" t="s">
        <v>83</v>
      </c>
      <c r="D25" s="3" t="s">
        <v>13</v>
      </c>
      <c r="E25" s="3" t="s">
        <v>21</v>
      </c>
      <c r="F25" s="3" t="s">
        <v>9</v>
      </c>
      <c r="G25" s="3" t="s">
        <v>10</v>
      </c>
      <c r="H25" s="5">
        <v>3</v>
      </c>
      <c r="I25" s="6">
        <v>3134</v>
      </c>
      <c r="J25" s="6">
        <v>3134</v>
      </c>
      <c r="K25" s="6">
        <v>3134</v>
      </c>
      <c r="L25" s="3" t="s">
        <v>108</v>
      </c>
      <c r="M25" s="6">
        <v>6027.51</v>
      </c>
      <c r="N25" s="16">
        <v>0</v>
      </c>
      <c r="O25" s="6">
        <v>0</v>
      </c>
      <c r="P25" s="6">
        <v>1500.85</v>
      </c>
      <c r="Q25" s="6">
        <v>0</v>
      </c>
      <c r="R25" s="6">
        <v>88.61</v>
      </c>
      <c r="S25" s="6">
        <f t="shared" si="0"/>
        <v>7616.97</v>
      </c>
      <c r="T25" s="13">
        <v>1142.54</v>
      </c>
      <c r="U25" s="13">
        <f t="shared" si="1"/>
        <v>8759.51</v>
      </c>
      <c r="V25" s="11"/>
    </row>
    <row r="26" spans="1:22" x14ac:dyDescent="0.25">
      <c r="A26" s="12">
        <v>44547</v>
      </c>
      <c r="B26" s="4" t="s">
        <v>88</v>
      </c>
      <c r="C26" s="3" t="s">
        <v>87</v>
      </c>
      <c r="D26" s="3" t="s">
        <v>13</v>
      </c>
      <c r="E26" s="3" t="s">
        <v>21</v>
      </c>
      <c r="F26" s="3" t="s">
        <v>9</v>
      </c>
      <c r="G26" s="3" t="s">
        <v>10</v>
      </c>
      <c r="H26" s="5">
        <v>28</v>
      </c>
      <c r="I26" s="6">
        <v>20100</v>
      </c>
      <c r="J26" s="6">
        <v>20100</v>
      </c>
      <c r="K26" s="6">
        <v>20100</v>
      </c>
      <c r="L26" s="3" t="s">
        <v>109</v>
      </c>
      <c r="M26" s="6">
        <v>31935.68</v>
      </c>
      <c r="N26" s="16">
        <v>0</v>
      </c>
      <c r="O26" s="6">
        <v>0</v>
      </c>
      <c r="P26" s="6">
        <v>7951.98</v>
      </c>
      <c r="Q26" s="6">
        <v>0</v>
      </c>
      <c r="R26" s="6">
        <v>469.45</v>
      </c>
      <c r="S26" s="6">
        <f t="shared" si="0"/>
        <v>40357.11</v>
      </c>
      <c r="T26" s="13">
        <v>6053.56</v>
      </c>
      <c r="U26" s="13">
        <f t="shared" si="1"/>
        <v>46410.67</v>
      </c>
      <c r="V26" s="11"/>
    </row>
    <row r="27" spans="1:22" x14ac:dyDescent="0.25">
      <c r="A27" s="12">
        <v>44547</v>
      </c>
      <c r="B27" s="4" t="s">
        <v>90</v>
      </c>
      <c r="C27" s="3" t="s">
        <v>89</v>
      </c>
      <c r="D27" s="3" t="s">
        <v>13</v>
      </c>
      <c r="E27" s="3" t="s">
        <v>21</v>
      </c>
      <c r="F27" s="3" t="s">
        <v>91</v>
      </c>
      <c r="G27" s="3" t="s">
        <v>111</v>
      </c>
      <c r="H27" s="5">
        <v>1</v>
      </c>
      <c r="I27" s="6">
        <v>965</v>
      </c>
      <c r="J27" s="6">
        <v>965</v>
      </c>
      <c r="K27" s="6">
        <v>965</v>
      </c>
      <c r="L27" s="3" t="s">
        <v>108</v>
      </c>
      <c r="M27" s="6">
        <v>1943.51</v>
      </c>
      <c r="N27" s="16">
        <v>0</v>
      </c>
      <c r="O27" s="6">
        <v>0</v>
      </c>
      <c r="P27" s="6">
        <v>483.93</v>
      </c>
      <c r="Q27" s="6">
        <v>0</v>
      </c>
      <c r="R27" s="6">
        <v>28.57</v>
      </c>
      <c r="S27" s="6">
        <f t="shared" si="0"/>
        <v>2456.0100000000002</v>
      </c>
      <c r="T27" s="13">
        <v>368.4</v>
      </c>
      <c r="U27" s="13">
        <f t="shared" si="1"/>
        <v>2824.4100000000003</v>
      </c>
      <c r="V27" s="11"/>
    </row>
    <row r="28" spans="1:22" x14ac:dyDescent="0.25">
      <c r="A28" s="12">
        <v>44519</v>
      </c>
      <c r="B28" s="4" t="s">
        <v>18</v>
      </c>
      <c r="C28" s="3" t="s">
        <v>17</v>
      </c>
      <c r="D28" s="3" t="s">
        <v>13</v>
      </c>
      <c r="E28" s="3" t="s">
        <v>8</v>
      </c>
      <c r="F28" s="3" t="s">
        <v>13</v>
      </c>
      <c r="G28" s="3" t="s">
        <v>14</v>
      </c>
      <c r="H28" s="5">
        <v>3</v>
      </c>
      <c r="I28" s="6">
        <v>1126</v>
      </c>
      <c r="J28" s="6">
        <v>1126</v>
      </c>
      <c r="K28" s="6">
        <v>1126</v>
      </c>
      <c r="L28" s="3" t="s">
        <v>109</v>
      </c>
      <c r="M28" s="6">
        <v>2566.15</v>
      </c>
      <c r="N28" s="16">
        <v>0</v>
      </c>
      <c r="O28" s="6">
        <v>0</v>
      </c>
      <c r="P28" s="6">
        <v>513.23</v>
      </c>
      <c r="Q28" s="6">
        <v>0</v>
      </c>
      <c r="R28" s="6">
        <v>0</v>
      </c>
      <c r="S28" s="6">
        <f t="shared" si="0"/>
        <v>3079.38</v>
      </c>
      <c r="T28" s="13">
        <v>461.91</v>
      </c>
      <c r="U28" s="13">
        <f t="shared" si="1"/>
        <v>3541.29</v>
      </c>
      <c r="V28" s="11"/>
    </row>
    <row r="29" spans="1:22" x14ac:dyDescent="0.25">
      <c r="A29" s="12">
        <v>44519</v>
      </c>
      <c r="B29" s="4" t="s">
        <v>16</v>
      </c>
      <c r="C29" s="3" t="s">
        <v>15</v>
      </c>
      <c r="D29" s="3" t="s">
        <v>7</v>
      </c>
      <c r="E29" s="3" t="s">
        <v>8</v>
      </c>
      <c r="F29" s="3" t="s">
        <v>9</v>
      </c>
      <c r="G29" s="3" t="s">
        <v>10</v>
      </c>
      <c r="H29" s="5">
        <v>3</v>
      </c>
      <c r="I29" s="6">
        <v>4703</v>
      </c>
      <c r="J29" s="6">
        <v>4703</v>
      </c>
      <c r="K29" s="6">
        <v>4703</v>
      </c>
      <c r="L29" s="3" t="s">
        <v>109</v>
      </c>
      <c r="M29" s="6">
        <v>10468.879999999999</v>
      </c>
      <c r="N29" s="16">
        <v>0</v>
      </c>
      <c r="O29" s="6">
        <v>0</v>
      </c>
      <c r="P29" s="6">
        <v>2093.96</v>
      </c>
      <c r="Q29" s="6">
        <v>0</v>
      </c>
      <c r="R29" s="6">
        <v>0</v>
      </c>
      <c r="S29" s="6">
        <f t="shared" si="0"/>
        <v>12562.84</v>
      </c>
      <c r="T29" s="13">
        <v>1884.43</v>
      </c>
      <c r="U29" s="13">
        <f t="shared" si="1"/>
        <v>14447.27</v>
      </c>
      <c r="V29" s="11"/>
    </row>
    <row r="30" spans="1:22" x14ac:dyDescent="0.25">
      <c r="A30" s="12">
        <v>44524</v>
      </c>
      <c r="B30" s="4" t="s">
        <v>20</v>
      </c>
      <c r="C30" s="3" t="s">
        <v>19</v>
      </c>
      <c r="D30" s="3" t="s">
        <v>13</v>
      </c>
      <c r="E30" s="3" t="s">
        <v>21</v>
      </c>
      <c r="F30" s="3" t="s">
        <v>13</v>
      </c>
      <c r="G30" s="3" t="s">
        <v>110</v>
      </c>
      <c r="H30" s="5">
        <v>3</v>
      </c>
      <c r="I30" s="6">
        <v>705</v>
      </c>
      <c r="J30" s="6">
        <v>705</v>
      </c>
      <c r="K30" s="6">
        <v>705</v>
      </c>
      <c r="L30" s="3" t="s">
        <v>108</v>
      </c>
      <c r="M30" s="6">
        <v>1756.16</v>
      </c>
      <c r="N30" s="16">
        <v>0</v>
      </c>
      <c r="O30" s="6">
        <v>0</v>
      </c>
      <c r="P30" s="6">
        <v>140.49</v>
      </c>
      <c r="Q30" s="6">
        <v>0</v>
      </c>
      <c r="R30" s="6">
        <v>0</v>
      </c>
      <c r="S30" s="6">
        <f t="shared" si="0"/>
        <v>1896.65</v>
      </c>
      <c r="T30" s="13">
        <v>284.49</v>
      </c>
      <c r="U30" s="13">
        <f t="shared" si="1"/>
        <v>2181.1400000000003</v>
      </c>
      <c r="V30" s="11"/>
    </row>
    <row r="31" spans="1:22" x14ac:dyDescent="0.25">
      <c r="A31" s="12">
        <v>44524</v>
      </c>
      <c r="B31" s="4" t="s">
        <v>23</v>
      </c>
      <c r="C31" s="3" t="s">
        <v>22</v>
      </c>
      <c r="D31" s="3" t="s">
        <v>13</v>
      </c>
      <c r="E31" s="3" t="s">
        <v>8</v>
      </c>
      <c r="F31" s="3" t="s">
        <v>9</v>
      </c>
      <c r="G31" s="3" t="s">
        <v>10</v>
      </c>
      <c r="H31" s="5">
        <v>5</v>
      </c>
      <c r="I31" s="6">
        <v>3167</v>
      </c>
      <c r="J31" s="6">
        <v>3167</v>
      </c>
      <c r="K31" s="6">
        <v>3167</v>
      </c>
      <c r="L31" s="3" t="s">
        <v>109</v>
      </c>
      <c r="M31" s="6">
        <v>8459.69</v>
      </c>
      <c r="N31" s="16">
        <v>0</v>
      </c>
      <c r="O31" s="6">
        <v>0</v>
      </c>
      <c r="P31" s="6">
        <v>1691.76</v>
      </c>
      <c r="Q31" s="6">
        <v>0</v>
      </c>
      <c r="R31" s="6">
        <v>0</v>
      </c>
      <c r="S31" s="6">
        <f t="shared" si="0"/>
        <v>10151.450000000001</v>
      </c>
      <c r="T31" s="13">
        <v>1522.72</v>
      </c>
      <c r="U31" s="13">
        <f t="shared" si="1"/>
        <v>11674.17</v>
      </c>
      <c r="V31" s="11"/>
    </row>
    <row r="32" spans="1:22" x14ac:dyDescent="0.25">
      <c r="A32" s="12">
        <v>44526</v>
      </c>
      <c r="B32" s="4" t="s">
        <v>31</v>
      </c>
      <c r="C32" s="3" t="s">
        <v>30</v>
      </c>
      <c r="D32" s="3" t="s">
        <v>13</v>
      </c>
      <c r="E32" s="3" t="s">
        <v>21</v>
      </c>
      <c r="F32" s="3" t="s">
        <v>13</v>
      </c>
      <c r="G32" s="3" t="s">
        <v>110</v>
      </c>
      <c r="H32" s="5">
        <v>2</v>
      </c>
      <c r="I32" s="6">
        <v>325</v>
      </c>
      <c r="J32" s="6">
        <v>325</v>
      </c>
      <c r="K32" s="6">
        <v>325</v>
      </c>
      <c r="L32" s="3" t="s">
        <v>109</v>
      </c>
      <c r="M32" s="6">
        <v>654.54999999999995</v>
      </c>
      <c r="N32" s="16">
        <v>0</v>
      </c>
      <c r="O32" s="6">
        <v>0</v>
      </c>
      <c r="P32" s="6">
        <v>153.16999999999999</v>
      </c>
      <c r="Q32" s="6">
        <v>0</v>
      </c>
      <c r="R32" s="6">
        <v>9.6199999999999992</v>
      </c>
      <c r="S32" s="6">
        <f t="shared" si="0"/>
        <v>817.33999999999992</v>
      </c>
      <c r="T32" s="13">
        <v>122.6</v>
      </c>
      <c r="U32" s="13">
        <f t="shared" si="1"/>
        <v>939.93999999999994</v>
      </c>
      <c r="V32" s="11"/>
    </row>
    <row r="33" spans="1:22" x14ac:dyDescent="0.25">
      <c r="A33" s="12">
        <v>44526</v>
      </c>
      <c r="B33" s="4" t="s">
        <v>29</v>
      </c>
      <c r="C33" s="3" t="s">
        <v>28</v>
      </c>
      <c r="D33" s="3" t="s">
        <v>13</v>
      </c>
      <c r="E33" s="3" t="s">
        <v>21</v>
      </c>
      <c r="F33" s="3" t="s">
        <v>9</v>
      </c>
      <c r="G33" s="3" t="s">
        <v>10</v>
      </c>
      <c r="H33" s="5">
        <v>5</v>
      </c>
      <c r="I33" s="6">
        <v>3900</v>
      </c>
      <c r="J33" s="6">
        <v>3900</v>
      </c>
      <c r="K33" s="6">
        <v>3900</v>
      </c>
      <c r="L33" s="3" t="s">
        <v>109</v>
      </c>
      <c r="M33" s="6">
        <v>7500.56</v>
      </c>
      <c r="N33" s="16">
        <v>0</v>
      </c>
      <c r="O33" s="6">
        <v>0</v>
      </c>
      <c r="P33" s="6">
        <v>1755.17</v>
      </c>
      <c r="Q33" s="6">
        <v>0</v>
      </c>
      <c r="R33" s="6">
        <v>110.26</v>
      </c>
      <c r="S33" s="6">
        <f t="shared" si="0"/>
        <v>9365.99</v>
      </c>
      <c r="T33" s="13">
        <v>1404.9</v>
      </c>
      <c r="U33" s="13">
        <f t="shared" si="1"/>
        <v>10770.89</v>
      </c>
      <c r="V33" s="11"/>
    </row>
    <row r="34" spans="1:22" x14ac:dyDescent="0.25">
      <c r="A34" s="12">
        <v>44526</v>
      </c>
      <c r="B34" s="4" t="s">
        <v>25</v>
      </c>
      <c r="C34" s="3" t="s">
        <v>24</v>
      </c>
      <c r="D34" s="3" t="s">
        <v>13</v>
      </c>
      <c r="E34" s="3" t="s">
        <v>21</v>
      </c>
      <c r="F34" s="3" t="s">
        <v>26</v>
      </c>
      <c r="G34" s="3" t="s">
        <v>27</v>
      </c>
      <c r="H34" s="5">
        <v>2</v>
      </c>
      <c r="I34" s="6">
        <v>1025</v>
      </c>
      <c r="J34" s="6">
        <v>1025</v>
      </c>
      <c r="K34" s="6">
        <v>1025</v>
      </c>
      <c r="L34" s="3" t="s">
        <v>109</v>
      </c>
      <c r="M34" s="6">
        <v>4087.36</v>
      </c>
      <c r="N34" s="16">
        <v>0</v>
      </c>
      <c r="O34" s="6">
        <v>0</v>
      </c>
      <c r="P34" s="6">
        <v>956.44</v>
      </c>
      <c r="Q34" s="6">
        <v>0</v>
      </c>
      <c r="R34" s="6">
        <v>60.08</v>
      </c>
      <c r="S34" s="6">
        <f t="shared" si="0"/>
        <v>5103.88</v>
      </c>
      <c r="T34" s="13">
        <v>765.59</v>
      </c>
      <c r="U34" s="13">
        <f t="shared" si="1"/>
        <v>5869.47</v>
      </c>
      <c r="V34" s="11"/>
    </row>
    <row r="35" spans="1:22" x14ac:dyDescent="0.25">
      <c r="S35" s="14"/>
      <c r="T35" s="14"/>
      <c r="U35" s="14"/>
    </row>
  </sheetData>
  <pageMargins left="0.70866141732283472" right="0.70866141732283472" top="0.74803149606299213" bottom="0.74803149606299213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IN242388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Thabi Zwane</dc:creator>
  <cp:lastModifiedBy>leann</cp:lastModifiedBy>
  <cp:lastPrinted>2021-12-21T13:03:34Z</cp:lastPrinted>
  <dcterms:created xsi:type="dcterms:W3CDTF">2015-06-05T18:17:20Z</dcterms:created>
  <dcterms:modified xsi:type="dcterms:W3CDTF">2021-12-22T15:03:36Z</dcterms:modified>
</cp:coreProperties>
</file>