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Sheet1!$A$1:$V$25</definedName>
  </definedNames>
  <calcPr calcId="145621"/>
</workbook>
</file>

<file path=xl/calcChain.xml><?xml version="1.0" encoding="utf-8"?>
<calcChain xmlns="http://schemas.openxmlformats.org/spreadsheetml/2006/main">
  <c r="S19" i="1" l="1"/>
  <c r="U19" i="1" s="1"/>
  <c r="S17" i="1"/>
  <c r="U17" i="1" s="1"/>
  <c r="S13" i="1"/>
  <c r="U13" i="1" s="1"/>
  <c r="S11" i="1"/>
  <c r="U11" i="1" s="1"/>
  <c r="S9" i="1"/>
  <c r="U9" i="1" s="1"/>
  <c r="S3" i="1"/>
  <c r="U3" i="1" s="1"/>
  <c r="S5" i="1"/>
  <c r="U5" i="1" s="1"/>
  <c r="S21" i="1"/>
  <c r="U21" i="1" s="1"/>
  <c r="S24" i="1"/>
  <c r="U24" i="1" s="1"/>
  <c r="S22" i="1"/>
  <c r="U22" i="1" s="1"/>
  <c r="S20" i="1"/>
  <c r="U20" i="1" s="1"/>
  <c r="S18" i="1"/>
  <c r="U18" i="1" s="1"/>
  <c r="S16" i="1"/>
  <c r="U16" i="1" s="1"/>
  <c r="S14" i="1"/>
  <c r="U14" i="1" s="1"/>
  <c r="S12" i="1"/>
  <c r="U12" i="1" s="1"/>
  <c r="S10" i="1"/>
  <c r="U10" i="1" s="1"/>
  <c r="S8" i="1"/>
  <c r="U8" i="1" s="1"/>
  <c r="S6" i="1"/>
  <c r="U6" i="1" s="1"/>
  <c r="S4" i="1"/>
  <c r="U4" i="1" s="1"/>
  <c r="S2" i="1"/>
  <c r="S7" i="1" l="1"/>
  <c r="U7" i="1" s="1"/>
  <c r="S15" i="1"/>
  <c r="U15" i="1" s="1"/>
  <c r="S23" i="1"/>
  <c r="U23" i="1" s="1"/>
  <c r="S25" i="1"/>
  <c r="U25" i="1" s="1"/>
  <c r="U2" i="1"/>
</calcChain>
</file>

<file path=xl/sharedStrings.xml><?xml version="1.0" encoding="utf-8"?>
<sst xmlns="http://schemas.openxmlformats.org/spreadsheetml/2006/main" count="189" uniqueCount="102">
  <si>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</si>
  <si>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</si>
  <si>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</si>
  <si>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</si>
  <si>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</si>
  <si>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</si>
  <si>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</si>
  <si>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</si>
  <si>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</si>
  <si>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</si>
  <si>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</si>
  <si>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</si>
  <si>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</si>
  <si>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</si>
  <si>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</si>
  <si>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</si>
  <si>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</si>
  <si>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</si>
  <si>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</si>
  <si>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</si>
  <si>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</si>
  <si>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</si>
  <si>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87149825/9852/9619/77291022</t>
  </si>
  <si>
    <t>D123857</t>
  </si>
  <si>
    <t>CONNECT LOGISTICS</t>
  </si>
  <si>
    <t>DURBAN</t>
  </si>
  <si>
    <t>BRENNTAG MIDRAND</t>
  </si>
  <si>
    <t>JOHANNESBURG</t>
  </si>
  <si>
    <t>6M</t>
  </si>
  <si>
    <t>87147649/9558//9559//9561/9560/9643/150809/151868/149615/77291231</t>
  </si>
  <si>
    <t>D124737/D125355</t>
  </si>
  <si>
    <t>BRENNTAG PROSPECTON/ CONNECT LOGISTCS</t>
  </si>
  <si>
    <t>BPL PORT ELIZABETH</t>
  </si>
  <si>
    <t>PORT ELIZABETH</t>
  </si>
  <si>
    <t>ROAD</t>
  </si>
  <si>
    <t>87154234/5942//6268/6853/7528/7247/4233/59417253/77291686</t>
  </si>
  <si>
    <t>D124739</t>
  </si>
  <si>
    <t>BRENNTAG PROSPECTON</t>
  </si>
  <si>
    <t>208102302SDH27</t>
  </si>
  <si>
    <t>D125222</t>
  </si>
  <si>
    <t>NCS DISPERSIONS</t>
  </si>
  <si>
    <t>JACOBS</t>
  </si>
  <si>
    <t>MCFI</t>
  </si>
  <si>
    <t>HAMMERSDALE</t>
  </si>
  <si>
    <t>87149616/77291213</t>
  </si>
  <si>
    <t>D125354</t>
  </si>
  <si>
    <t>BPL EAST LONDON</t>
  </si>
  <si>
    <t>EAST LONDON</t>
  </si>
  <si>
    <t>70877</t>
  </si>
  <si>
    <t>D125438</t>
  </si>
  <si>
    <t>ES MONAT &amp; SONS</t>
  </si>
  <si>
    <t>ES MONAT &amp; SON</t>
  </si>
  <si>
    <t>87157417</t>
  </si>
  <si>
    <t>D125671</t>
  </si>
  <si>
    <t>STEINWEG</t>
  </si>
  <si>
    <t>FAMOUS BRANDS</t>
  </si>
  <si>
    <t>COESA</t>
  </si>
  <si>
    <t>87154329/4714/77289747</t>
  </si>
  <si>
    <t>D125901</t>
  </si>
  <si>
    <t xml:space="preserve">BRENNTAG PROSPECTON </t>
  </si>
  <si>
    <t>87154389</t>
  </si>
  <si>
    <t>D125902</t>
  </si>
  <si>
    <t>SCOTT BADER</t>
  </si>
  <si>
    <t>87129069/87130328/8713329/77289747</t>
  </si>
  <si>
    <t>J234924</t>
  </si>
  <si>
    <t>87163616/2520/2519/2519/77292155</t>
  </si>
  <si>
    <t>J236845</t>
  </si>
  <si>
    <t>BRENNTAG POMONA</t>
  </si>
  <si>
    <t>BRENNTAG KILLARNEY GARDENS</t>
  </si>
  <si>
    <t>CAPE TOWN</t>
  </si>
  <si>
    <t>87162357/23367/2336/77292167</t>
  </si>
  <si>
    <t>J237334</t>
  </si>
  <si>
    <t>HENEWAYS</t>
  </si>
  <si>
    <t>87164052/3212//1354/3213/6315/3216/3217/77292167</t>
  </si>
  <si>
    <t>J237335</t>
  </si>
  <si>
    <t>12M</t>
  </si>
  <si>
    <t>87163214/77292167</t>
  </si>
  <si>
    <t>J237336</t>
  </si>
  <si>
    <t>87157146/87154494/77291699</t>
  </si>
  <si>
    <t>J237337</t>
  </si>
  <si>
    <t>87154491/96/77291442</t>
  </si>
  <si>
    <t>J237338</t>
  </si>
  <si>
    <t>87162901/76739625</t>
  </si>
  <si>
    <t>J237964</t>
  </si>
  <si>
    <t>FREY'S FOOD BRAND</t>
  </si>
  <si>
    <t>CATO RIDGE</t>
  </si>
  <si>
    <t>87157748/76739148</t>
  </si>
  <si>
    <t>J237985</t>
  </si>
  <si>
    <t>ARDACH GLASS</t>
  </si>
  <si>
    <t>J238166</t>
  </si>
  <si>
    <t>BRENNTAG</t>
  </si>
  <si>
    <t>87162358/2166/77292024</t>
  </si>
  <si>
    <t>J238439</t>
  </si>
  <si>
    <t>87167078/7075/7074/7070/77292512</t>
  </si>
  <si>
    <t>J238440</t>
  </si>
  <si>
    <t>87169103/8465</t>
  </si>
  <si>
    <t>J238444</t>
  </si>
  <si>
    <t>87167071/8463/8434/7077</t>
  </si>
  <si>
    <t>J238446</t>
  </si>
  <si>
    <t>87167073</t>
  </si>
  <si>
    <t>J238447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</si>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</sst>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1" fontId="0" fillId="0" borderId="1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right"/>
    </xf>
    <xf numFmtId="0" fontId="0" fillId="0" borderId="0" xfId="0" applyFont="1" applyAlignment="1"/>
    <xf numFmtId="164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0" fillId="2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/>
    </xf>
    <xf numFmtId="2" fontId="0" fillId="0" borderId="1" xfId="0" applyNumberFormat="1" applyFont="1" applyBorder="1" applyAlignment="1">
      <alignment horizontal="right"/>
    </xf>
    <xf numFmtId="0" fontId="0" fillId="0" borderId="1" xfId="0" applyFont="1" applyBorder="1" applyAlignment="1"/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right" vertical="center"/>
    </xf>
    <xf numFmtId="1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righ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abSelected="1" workbookViewId="0">
      <selection sqref="A1:XFD1048576"/>
    </sheetView>
  </sheetViews>
  <sheetFormatPr defaultRowHeight="15" x14ac:dyDescent="0.25"/>
  <cols>
    <col min="1" max="1" width="10.42578125" style="7" bestFit="1" customWidth="1"/>
    <col min="2" max="2" width="66.28515625" style="7" bestFit="1" customWidth="1"/>
    <col min="3" max="3" width="16.5703125" style="7" bestFit="1" customWidth="1"/>
    <col min="4" max="4" width="42.7109375" style="7" bestFit="1" customWidth="1"/>
    <col min="5" max="5" width="15.5703125" style="7" bestFit="1" customWidth="1"/>
    <col min="6" max="6" width="30" style="7" bestFit="1" customWidth="1"/>
    <col min="7" max="7" width="15.5703125" style="7" bestFit="1" customWidth="1"/>
    <col min="8" max="8" width="3.85546875" style="23" bestFit="1" customWidth="1"/>
    <col min="9" max="9" width="8.5703125" style="24" bestFit="1" customWidth="1"/>
    <col min="10" max="10" width="8.85546875" style="24" bestFit="1" customWidth="1"/>
    <col min="11" max="11" width="9.85546875" style="24" bestFit="1" customWidth="1"/>
    <col min="12" max="12" width="7.42578125" style="25" bestFit="1" customWidth="1"/>
    <col min="13" max="13" width="9.85546875" style="26" bestFit="1" customWidth="1"/>
    <col min="14" max="14" width="8.5703125" style="26" bestFit="1" customWidth="1"/>
    <col min="15" max="15" width="9.5703125" style="26" bestFit="1" customWidth="1"/>
    <col min="16" max="16" width="14.140625" style="26" bestFit="1" customWidth="1"/>
    <col min="17" max="17" width="14.85546875" style="26" bestFit="1" customWidth="1"/>
    <col min="18" max="18" width="6.5703125" style="26" bestFit="1" customWidth="1"/>
    <col min="19" max="19" width="9.42578125" style="26" bestFit="1" customWidth="1"/>
    <col min="20" max="20" width="8" style="24" bestFit="1" customWidth="1"/>
    <col min="21" max="21" width="8.5703125" style="24" bestFit="1" customWidth="1"/>
    <col min="22" max="22" width="8" style="7" bestFit="1" customWidth="1"/>
    <col min="23" max="16384" width="9.140625" style="7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1" t="s">
        <v>21</v>
      </c>
    </row>
    <row r="2" spans="1:22" x14ac:dyDescent="0.25">
      <c r="A2" s="8">
        <v>44979</v>
      </c>
      <c r="B2" s="9" t="s">
        <v>22</v>
      </c>
      <c r="C2" s="9" t="s">
        <v>23</v>
      </c>
      <c r="D2" s="9" t="s">
        <v>24</v>
      </c>
      <c r="E2" s="9" t="s">
        <v>25</v>
      </c>
      <c r="F2" s="9" t="s">
        <v>26</v>
      </c>
      <c r="G2" s="9" t="s">
        <v>27</v>
      </c>
      <c r="H2" s="10">
        <v>12</v>
      </c>
      <c r="I2" s="11">
        <v>10253</v>
      </c>
      <c r="J2" s="11">
        <v>10253</v>
      </c>
      <c r="K2" s="11">
        <v>10253</v>
      </c>
      <c r="L2" s="12" t="s">
        <v>28</v>
      </c>
      <c r="M2" s="13">
        <v>6996</v>
      </c>
      <c r="N2" s="13">
        <v>0</v>
      </c>
      <c r="O2" s="13">
        <v>0</v>
      </c>
      <c r="P2" s="14">
        <v>2231.7199999999998</v>
      </c>
      <c r="Q2" s="14">
        <v>0</v>
      </c>
      <c r="R2" s="11">
        <v>0</v>
      </c>
      <c r="S2" s="11">
        <f t="shared" ref="S2:S25" si="0">SUM(M2:R2)</f>
        <v>9227.7199999999993</v>
      </c>
      <c r="T2" s="15">
        <v>1384.16</v>
      </c>
      <c r="U2" s="16">
        <f t="shared" ref="U2:U25" si="1">SUM(S2:T2)</f>
        <v>10611.88</v>
      </c>
      <c r="V2" s="17"/>
    </row>
    <row r="3" spans="1:22" x14ac:dyDescent="0.25">
      <c r="A3" s="8">
        <v>44981</v>
      </c>
      <c r="B3" s="9" t="s">
        <v>29</v>
      </c>
      <c r="C3" s="9" t="s">
        <v>30</v>
      </c>
      <c r="D3" s="9" t="s">
        <v>31</v>
      </c>
      <c r="E3" s="9" t="s">
        <v>25</v>
      </c>
      <c r="F3" s="9" t="s">
        <v>32</v>
      </c>
      <c r="G3" s="9" t="s">
        <v>33</v>
      </c>
      <c r="H3" s="10">
        <v>8</v>
      </c>
      <c r="I3" s="11">
        <v>6456.14</v>
      </c>
      <c r="J3" s="11">
        <v>6456.14</v>
      </c>
      <c r="K3" s="11">
        <v>6456.14</v>
      </c>
      <c r="L3" s="12" t="s">
        <v>34</v>
      </c>
      <c r="M3" s="13">
        <v>8896.56</v>
      </c>
      <c r="N3" s="13">
        <v>0</v>
      </c>
      <c r="O3" s="13">
        <v>0</v>
      </c>
      <c r="P3" s="14">
        <v>2838</v>
      </c>
      <c r="Q3" s="14">
        <v>0</v>
      </c>
      <c r="R3" s="11">
        <v>0</v>
      </c>
      <c r="S3" s="11">
        <f t="shared" si="0"/>
        <v>11734.56</v>
      </c>
      <c r="T3" s="15">
        <v>1760.18</v>
      </c>
      <c r="U3" s="16">
        <f t="shared" si="1"/>
        <v>13494.74</v>
      </c>
      <c r="V3" s="17"/>
    </row>
    <row r="4" spans="1:22" x14ac:dyDescent="0.25">
      <c r="A4" s="8">
        <v>44988</v>
      </c>
      <c r="B4" s="9" t="s">
        <v>35</v>
      </c>
      <c r="C4" s="9" t="s">
        <v>36</v>
      </c>
      <c r="D4" s="9" t="s">
        <v>37</v>
      </c>
      <c r="E4" s="9" t="s">
        <v>25</v>
      </c>
      <c r="F4" s="9" t="s">
        <v>32</v>
      </c>
      <c r="G4" s="9" t="s">
        <v>33</v>
      </c>
      <c r="H4" s="10">
        <v>14</v>
      </c>
      <c r="I4" s="11">
        <v>11760.81</v>
      </c>
      <c r="J4" s="11">
        <v>11760.81</v>
      </c>
      <c r="K4" s="11">
        <v>11760.81</v>
      </c>
      <c r="L4" s="12" t="s">
        <v>101</v>
      </c>
      <c r="M4" s="11">
        <v>22117.43</v>
      </c>
      <c r="N4" s="13">
        <v>0</v>
      </c>
      <c r="O4" s="13">
        <v>0</v>
      </c>
      <c r="P4" s="14">
        <v>0</v>
      </c>
      <c r="Q4" s="14">
        <v>0</v>
      </c>
      <c r="R4" s="11">
        <v>0</v>
      </c>
      <c r="S4" s="11">
        <f t="shared" si="0"/>
        <v>22117.43</v>
      </c>
      <c r="T4" s="15">
        <v>3317.62</v>
      </c>
      <c r="U4" s="16">
        <f t="shared" si="1"/>
        <v>25435.05</v>
      </c>
      <c r="V4" s="17"/>
    </row>
    <row r="5" spans="1:22" x14ac:dyDescent="0.25">
      <c r="A5" s="8">
        <v>44979</v>
      </c>
      <c r="B5" s="9" t="s">
        <v>38</v>
      </c>
      <c r="C5" s="9" t="s">
        <v>39</v>
      </c>
      <c r="D5" s="9" t="s">
        <v>40</v>
      </c>
      <c r="E5" s="9" t="s">
        <v>41</v>
      </c>
      <c r="F5" s="9" t="s">
        <v>42</v>
      </c>
      <c r="G5" s="9" t="s">
        <v>43</v>
      </c>
      <c r="H5" s="10">
        <v>2</v>
      </c>
      <c r="I5" s="11">
        <v>2000</v>
      </c>
      <c r="J5" s="11">
        <v>2000</v>
      </c>
      <c r="K5" s="11">
        <v>2000</v>
      </c>
      <c r="L5" s="12" t="s">
        <v>34</v>
      </c>
      <c r="M5" s="13">
        <v>2968</v>
      </c>
      <c r="N5" s="13">
        <v>0</v>
      </c>
      <c r="O5" s="13">
        <v>0</v>
      </c>
      <c r="P5" s="14">
        <v>0</v>
      </c>
      <c r="Q5" s="14">
        <v>0</v>
      </c>
      <c r="R5" s="11">
        <v>0</v>
      </c>
      <c r="S5" s="11">
        <f t="shared" si="0"/>
        <v>2968</v>
      </c>
      <c r="T5" s="15">
        <v>445.2</v>
      </c>
      <c r="U5" s="16">
        <f t="shared" si="1"/>
        <v>3413.2</v>
      </c>
      <c r="V5" s="17"/>
    </row>
    <row r="6" spans="1:22" x14ac:dyDescent="0.25">
      <c r="A6" s="8">
        <v>44981</v>
      </c>
      <c r="B6" s="9" t="s">
        <v>44</v>
      </c>
      <c r="C6" s="9" t="s">
        <v>45</v>
      </c>
      <c r="D6" s="9" t="s">
        <v>24</v>
      </c>
      <c r="E6" s="9" t="s">
        <v>25</v>
      </c>
      <c r="F6" s="9" t="s">
        <v>46</v>
      </c>
      <c r="G6" s="9" t="s">
        <v>47</v>
      </c>
      <c r="H6" s="10">
        <v>3</v>
      </c>
      <c r="I6" s="11">
        <v>3018</v>
      </c>
      <c r="J6" s="11">
        <v>3018</v>
      </c>
      <c r="K6" s="11">
        <v>3018</v>
      </c>
      <c r="L6" s="12" t="s">
        <v>101</v>
      </c>
      <c r="M6" s="13">
        <v>7517.84</v>
      </c>
      <c r="N6" s="13">
        <v>0</v>
      </c>
      <c r="O6" s="13">
        <v>0</v>
      </c>
      <c r="P6" s="14">
        <v>0</v>
      </c>
      <c r="Q6" s="14">
        <v>0</v>
      </c>
      <c r="R6" s="11">
        <v>0</v>
      </c>
      <c r="S6" s="11">
        <f t="shared" si="0"/>
        <v>7517.84</v>
      </c>
      <c r="T6" s="15">
        <v>1127.68</v>
      </c>
      <c r="U6" s="16">
        <f t="shared" si="1"/>
        <v>8645.52</v>
      </c>
      <c r="V6" s="17"/>
    </row>
    <row r="7" spans="1:22" x14ac:dyDescent="0.25">
      <c r="A7" s="18">
        <v>44995</v>
      </c>
      <c r="B7" s="19" t="s">
        <v>48</v>
      </c>
      <c r="C7" s="19" t="s">
        <v>49</v>
      </c>
      <c r="D7" s="19" t="s">
        <v>50</v>
      </c>
      <c r="E7" s="19" t="s">
        <v>25</v>
      </c>
      <c r="F7" s="19" t="s">
        <v>51</v>
      </c>
      <c r="G7" s="19" t="s">
        <v>27</v>
      </c>
      <c r="H7" s="20">
        <v>1</v>
      </c>
      <c r="I7" s="13">
        <v>600</v>
      </c>
      <c r="J7" s="13">
        <v>600</v>
      </c>
      <c r="K7" s="13">
        <v>600</v>
      </c>
      <c r="L7" s="21" t="s">
        <v>101</v>
      </c>
      <c r="M7" s="13">
        <v>1291.08</v>
      </c>
      <c r="N7" s="13">
        <v>0</v>
      </c>
      <c r="O7" s="13">
        <v>0</v>
      </c>
      <c r="P7" s="14">
        <v>0</v>
      </c>
      <c r="Q7" s="14">
        <v>0</v>
      </c>
      <c r="R7" s="11">
        <v>0</v>
      </c>
      <c r="S7" s="11">
        <f t="shared" si="0"/>
        <v>1291.08</v>
      </c>
      <c r="T7" s="15">
        <v>193.66</v>
      </c>
      <c r="U7" s="16">
        <f t="shared" si="1"/>
        <v>1484.74</v>
      </c>
      <c r="V7" s="17"/>
    </row>
    <row r="8" spans="1:22" x14ac:dyDescent="0.25">
      <c r="A8" s="18">
        <v>44988</v>
      </c>
      <c r="B8" s="19" t="s">
        <v>52</v>
      </c>
      <c r="C8" s="19" t="s">
        <v>53</v>
      </c>
      <c r="D8" s="19" t="s">
        <v>54</v>
      </c>
      <c r="E8" s="19" t="s">
        <v>25</v>
      </c>
      <c r="F8" s="19" t="s">
        <v>55</v>
      </c>
      <c r="G8" s="19" t="s">
        <v>56</v>
      </c>
      <c r="H8" s="20">
        <v>1</v>
      </c>
      <c r="I8" s="13">
        <v>500</v>
      </c>
      <c r="J8" s="13">
        <v>500</v>
      </c>
      <c r="K8" s="13">
        <v>500</v>
      </c>
      <c r="L8" s="21" t="s">
        <v>101</v>
      </c>
      <c r="M8" s="13">
        <v>1716.01</v>
      </c>
      <c r="N8" s="13">
        <v>0</v>
      </c>
      <c r="O8" s="13">
        <v>0</v>
      </c>
      <c r="P8" s="14">
        <v>0</v>
      </c>
      <c r="Q8" s="14">
        <v>0</v>
      </c>
      <c r="R8" s="11">
        <v>0</v>
      </c>
      <c r="S8" s="11">
        <f t="shared" si="0"/>
        <v>1716.01</v>
      </c>
      <c r="T8" s="15">
        <v>257.39999999999998</v>
      </c>
      <c r="U8" s="16">
        <f t="shared" si="1"/>
        <v>1973.4099999999999</v>
      </c>
      <c r="V8" s="17"/>
    </row>
    <row r="9" spans="1:22" x14ac:dyDescent="0.25">
      <c r="A9" s="18">
        <v>44985</v>
      </c>
      <c r="B9" s="19" t="s">
        <v>57</v>
      </c>
      <c r="C9" s="19" t="s">
        <v>58</v>
      </c>
      <c r="D9" s="19" t="s">
        <v>59</v>
      </c>
      <c r="E9" s="19" t="s">
        <v>25</v>
      </c>
      <c r="F9" s="19" t="s">
        <v>32</v>
      </c>
      <c r="G9" s="19" t="s">
        <v>33</v>
      </c>
      <c r="H9" s="20">
        <v>5</v>
      </c>
      <c r="I9" s="13">
        <v>6125</v>
      </c>
      <c r="J9" s="13">
        <v>6125</v>
      </c>
      <c r="K9" s="13">
        <v>6125</v>
      </c>
      <c r="L9" s="21" t="s">
        <v>101</v>
      </c>
      <c r="M9" s="13">
        <v>11132.69</v>
      </c>
      <c r="N9" s="13">
        <v>0</v>
      </c>
      <c r="O9" s="13">
        <v>0</v>
      </c>
      <c r="P9" s="14">
        <v>0</v>
      </c>
      <c r="Q9" s="14">
        <v>0</v>
      </c>
      <c r="R9" s="11">
        <v>0</v>
      </c>
      <c r="S9" s="11">
        <f t="shared" si="0"/>
        <v>11132.69</v>
      </c>
      <c r="T9" s="15">
        <v>1669.9</v>
      </c>
      <c r="U9" s="16">
        <f t="shared" si="1"/>
        <v>12802.59</v>
      </c>
      <c r="V9" s="17"/>
    </row>
    <row r="10" spans="1:22" x14ac:dyDescent="0.25">
      <c r="A10" s="8">
        <v>44985</v>
      </c>
      <c r="B10" s="9" t="s">
        <v>60</v>
      </c>
      <c r="C10" s="9" t="s">
        <v>61</v>
      </c>
      <c r="D10" s="9" t="s">
        <v>24</v>
      </c>
      <c r="E10" s="9" t="s">
        <v>25</v>
      </c>
      <c r="F10" s="9" t="s">
        <v>62</v>
      </c>
      <c r="G10" s="9" t="s">
        <v>43</v>
      </c>
      <c r="H10" s="10">
        <v>1</v>
      </c>
      <c r="I10" s="11">
        <v>250</v>
      </c>
      <c r="J10" s="11">
        <v>250</v>
      </c>
      <c r="K10" s="11">
        <v>250</v>
      </c>
      <c r="L10" s="12" t="s">
        <v>101</v>
      </c>
      <c r="M10" s="13">
        <v>991.48</v>
      </c>
      <c r="N10" s="13">
        <v>0</v>
      </c>
      <c r="O10" s="13">
        <v>0</v>
      </c>
      <c r="P10" s="14">
        <v>0</v>
      </c>
      <c r="Q10" s="14">
        <v>0</v>
      </c>
      <c r="R10" s="11">
        <v>0</v>
      </c>
      <c r="S10" s="11">
        <f t="shared" si="0"/>
        <v>991.48</v>
      </c>
      <c r="T10" s="15">
        <v>148.72</v>
      </c>
      <c r="U10" s="16">
        <f t="shared" si="1"/>
        <v>1140.2</v>
      </c>
      <c r="V10" s="17"/>
    </row>
    <row r="11" spans="1:22" x14ac:dyDescent="0.25">
      <c r="A11" s="18">
        <v>44959</v>
      </c>
      <c r="B11" s="19" t="s">
        <v>63</v>
      </c>
      <c r="C11" s="19" t="s">
        <v>64</v>
      </c>
      <c r="D11" s="19" t="s">
        <v>26</v>
      </c>
      <c r="E11" s="19" t="s">
        <v>27</v>
      </c>
      <c r="F11" s="19" t="s">
        <v>32</v>
      </c>
      <c r="G11" s="19" t="s">
        <v>33</v>
      </c>
      <c r="H11" s="20">
        <v>2</v>
      </c>
      <c r="I11" s="13">
        <v>280</v>
      </c>
      <c r="J11" s="13">
        <v>280</v>
      </c>
      <c r="K11" s="13">
        <v>280</v>
      </c>
      <c r="L11" s="21" t="s">
        <v>34</v>
      </c>
      <c r="M11" s="13">
        <v>771.68</v>
      </c>
      <c r="N11" s="13">
        <v>0</v>
      </c>
      <c r="O11" s="13">
        <v>0</v>
      </c>
      <c r="P11" s="14">
        <v>246.16</v>
      </c>
      <c r="Q11" s="14">
        <v>0</v>
      </c>
      <c r="R11" s="11">
        <v>11.34</v>
      </c>
      <c r="S11" s="11">
        <f t="shared" si="0"/>
        <v>1029.1799999999998</v>
      </c>
      <c r="T11" s="15">
        <v>154.38</v>
      </c>
      <c r="U11" s="16">
        <f t="shared" si="1"/>
        <v>1183.56</v>
      </c>
      <c r="V11" s="17"/>
    </row>
    <row r="12" spans="1:22" x14ac:dyDescent="0.25">
      <c r="A12" s="18">
        <v>44998</v>
      </c>
      <c r="B12" s="19" t="s">
        <v>65</v>
      </c>
      <c r="C12" s="19" t="s">
        <v>66</v>
      </c>
      <c r="D12" s="19" t="s">
        <v>67</v>
      </c>
      <c r="E12" s="19" t="s">
        <v>27</v>
      </c>
      <c r="F12" s="19" t="s">
        <v>68</v>
      </c>
      <c r="G12" s="19" t="s">
        <v>69</v>
      </c>
      <c r="H12" s="20">
        <v>2</v>
      </c>
      <c r="I12" s="13">
        <v>1580</v>
      </c>
      <c r="J12" s="13">
        <v>1580</v>
      </c>
      <c r="K12" s="13">
        <v>1580</v>
      </c>
      <c r="L12" s="21" t="s">
        <v>34</v>
      </c>
      <c r="M12" s="13">
        <v>3263.85</v>
      </c>
      <c r="N12" s="13">
        <v>0</v>
      </c>
      <c r="O12" s="13">
        <v>0</v>
      </c>
      <c r="P12" s="14">
        <v>1057.49</v>
      </c>
      <c r="Q12" s="14">
        <v>0</v>
      </c>
      <c r="R12" s="11">
        <v>47.98</v>
      </c>
      <c r="S12" s="11">
        <f t="shared" si="0"/>
        <v>4369.32</v>
      </c>
      <c r="T12" s="15">
        <v>655.4</v>
      </c>
      <c r="U12" s="16">
        <f t="shared" si="1"/>
        <v>5024.7199999999993</v>
      </c>
      <c r="V12" s="17"/>
    </row>
    <row r="13" spans="1:22" x14ac:dyDescent="0.25">
      <c r="A13" s="18">
        <v>44995</v>
      </c>
      <c r="B13" s="19" t="s">
        <v>70</v>
      </c>
      <c r="C13" s="19" t="s">
        <v>71</v>
      </c>
      <c r="D13" s="19" t="s">
        <v>26</v>
      </c>
      <c r="E13" s="19" t="s">
        <v>27</v>
      </c>
      <c r="F13" s="19" t="s">
        <v>72</v>
      </c>
      <c r="G13" s="19" t="s">
        <v>69</v>
      </c>
      <c r="H13" s="20">
        <v>5</v>
      </c>
      <c r="I13" s="13">
        <v>5750</v>
      </c>
      <c r="J13" s="13">
        <v>5750</v>
      </c>
      <c r="K13" s="13">
        <v>5750</v>
      </c>
      <c r="L13" s="21" t="s">
        <v>34</v>
      </c>
      <c r="M13" s="13">
        <v>10512.66</v>
      </c>
      <c r="N13" s="13">
        <v>0</v>
      </c>
      <c r="O13" s="13">
        <v>0</v>
      </c>
      <c r="P13" s="14">
        <v>3406.1</v>
      </c>
      <c r="Q13" s="14">
        <v>0</v>
      </c>
      <c r="R13" s="11">
        <v>154.54</v>
      </c>
      <c r="S13" s="11">
        <f t="shared" si="0"/>
        <v>14073.300000000001</v>
      </c>
      <c r="T13" s="15">
        <v>2110.9899999999998</v>
      </c>
      <c r="U13" s="16">
        <f t="shared" si="1"/>
        <v>16184.29</v>
      </c>
      <c r="V13" s="17"/>
    </row>
    <row r="14" spans="1:22" x14ac:dyDescent="0.25">
      <c r="A14" s="18">
        <v>44995</v>
      </c>
      <c r="B14" s="9" t="s">
        <v>73</v>
      </c>
      <c r="C14" s="9" t="s">
        <v>74</v>
      </c>
      <c r="D14" s="9" t="s">
        <v>26</v>
      </c>
      <c r="E14" s="19" t="s">
        <v>27</v>
      </c>
      <c r="F14" s="9" t="s">
        <v>37</v>
      </c>
      <c r="G14" s="9" t="s">
        <v>25</v>
      </c>
      <c r="H14" s="10">
        <v>15</v>
      </c>
      <c r="I14" s="11">
        <v>19768</v>
      </c>
      <c r="J14" s="11">
        <v>19768</v>
      </c>
      <c r="K14" s="11">
        <v>19768</v>
      </c>
      <c r="L14" s="12" t="s">
        <v>75</v>
      </c>
      <c r="M14" s="13">
        <v>10922.24</v>
      </c>
      <c r="N14" s="13">
        <v>0</v>
      </c>
      <c r="O14" s="13">
        <v>0</v>
      </c>
      <c r="P14" s="14">
        <v>3538.81</v>
      </c>
      <c r="Q14" s="14">
        <v>0</v>
      </c>
      <c r="R14" s="11">
        <v>160.56</v>
      </c>
      <c r="S14" s="11">
        <f t="shared" si="0"/>
        <v>14621.609999999999</v>
      </c>
      <c r="T14" s="15">
        <v>2193.2399999999998</v>
      </c>
      <c r="U14" s="16">
        <f t="shared" si="1"/>
        <v>16814.849999999999</v>
      </c>
      <c r="V14" s="17"/>
    </row>
    <row r="15" spans="1:22" x14ac:dyDescent="0.25">
      <c r="A15" s="18">
        <v>44995</v>
      </c>
      <c r="B15" s="9" t="s">
        <v>76</v>
      </c>
      <c r="C15" s="9" t="s">
        <v>77</v>
      </c>
      <c r="D15" s="9" t="s">
        <v>26</v>
      </c>
      <c r="E15" s="19" t="s">
        <v>27</v>
      </c>
      <c r="F15" s="9" t="s">
        <v>68</v>
      </c>
      <c r="G15" s="9" t="s">
        <v>69</v>
      </c>
      <c r="H15" s="10">
        <v>1</v>
      </c>
      <c r="I15" s="11">
        <v>412</v>
      </c>
      <c r="J15" s="11">
        <v>412</v>
      </c>
      <c r="K15" s="11">
        <v>412</v>
      </c>
      <c r="L15" s="12" t="s">
        <v>34</v>
      </c>
      <c r="M15" s="13">
        <v>929.34</v>
      </c>
      <c r="N15" s="13">
        <v>0</v>
      </c>
      <c r="O15" s="13">
        <v>0</v>
      </c>
      <c r="P15" s="14">
        <v>301.10000000000002</v>
      </c>
      <c r="Q15" s="14">
        <v>0</v>
      </c>
      <c r="R15" s="11">
        <v>13.66</v>
      </c>
      <c r="S15" s="11">
        <f t="shared" si="0"/>
        <v>1244.1000000000001</v>
      </c>
      <c r="T15" s="15">
        <v>186.61</v>
      </c>
      <c r="U15" s="16">
        <f t="shared" si="1"/>
        <v>1430.71</v>
      </c>
      <c r="V15" s="17"/>
    </row>
    <row r="16" spans="1:22" x14ac:dyDescent="0.25">
      <c r="A16" s="8">
        <v>44988</v>
      </c>
      <c r="B16" s="9" t="s">
        <v>78</v>
      </c>
      <c r="C16" s="9" t="s">
        <v>79</v>
      </c>
      <c r="D16" s="9" t="s">
        <v>26</v>
      </c>
      <c r="E16" s="19" t="s">
        <v>27</v>
      </c>
      <c r="F16" s="9" t="s">
        <v>72</v>
      </c>
      <c r="G16" s="9" t="s">
        <v>69</v>
      </c>
      <c r="H16" s="10">
        <v>8</v>
      </c>
      <c r="I16" s="11">
        <v>8551</v>
      </c>
      <c r="J16" s="11">
        <v>8551</v>
      </c>
      <c r="K16" s="11">
        <v>8551</v>
      </c>
      <c r="L16" s="12" t="s">
        <v>28</v>
      </c>
      <c r="M16" s="13">
        <v>13652.8</v>
      </c>
      <c r="N16" s="13">
        <v>0</v>
      </c>
      <c r="O16" s="13">
        <v>0</v>
      </c>
      <c r="P16" s="14">
        <v>4423.51</v>
      </c>
      <c r="Q16" s="14">
        <v>0</v>
      </c>
      <c r="R16" s="11">
        <v>200.7</v>
      </c>
      <c r="S16" s="11">
        <f t="shared" si="0"/>
        <v>18277.009999999998</v>
      </c>
      <c r="T16" s="15">
        <v>2741.55</v>
      </c>
      <c r="U16" s="16">
        <f t="shared" si="1"/>
        <v>21018.559999999998</v>
      </c>
      <c r="V16" s="17"/>
    </row>
    <row r="17" spans="1:22" x14ac:dyDescent="0.25">
      <c r="A17" s="18">
        <v>44985</v>
      </c>
      <c r="B17" s="19" t="s">
        <v>80</v>
      </c>
      <c r="C17" s="19" t="s">
        <v>81</v>
      </c>
      <c r="D17" s="9" t="s">
        <v>26</v>
      </c>
      <c r="E17" s="19" t="s">
        <v>27</v>
      </c>
      <c r="F17" s="19" t="s">
        <v>37</v>
      </c>
      <c r="G17" s="19" t="s">
        <v>25</v>
      </c>
      <c r="H17" s="20">
        <v>2</v>
      </c>
      <c r="I17" s="13">
        <v>624</v>
      </c>
      <c r="J17" s="13">
        <v>624</v>
      </c>
      <c r="K17" s="13">
        <v>624</v>
      </c>
      <c r="L17" s="21" t="s">
        <v>34</v>
      </c>
      <c r="M17" s="13">
        <v>1074.18</v>
      </c>
      <c r="N17" s="13">
        <v>0</v>
      </c>
      <c r="O17" s="13">
        <v>0</v>
      </c>
      <c r="P17" s="14">
        <v>342.66</v>
      </c>
      <c r="Q17" s="14">
        <v>0</v>
      </c>
      <c r="R17" s="11">
        <v>15.79</v>
      </c>
      <c r="S17" s="11">
        <f t="shared" si="0"/>
        <v>1432.63</v>
      </c>
      <c r="T17" s="15">
        <v>214.89</v>
      </c>
      <c r="U17" s="16">
        <f t="shared" si="1"/>
        <v>1647.52</v>
      </c>
      <c r="V17" s="17"/>
    </row>
    <row r="18" spans="1:22" x14ac:dyDescent="0.25">
      <c r="A18" s="8">
        <v>44994</v>
      </c>
      <c r="B18" s="9" t="s">
        <v>82</v>
      </c>
      <c r="C18" s="9" t="s">
        <v>83</v>
      </c>
      <c r="D18" s="9" t="s">
        <v>67</v>
      </c>
      <c r="E18" s="19" t="s">
        <v>27</v>
      </c>
      <c r="F18" s="9" t="s">
        <v>84</v>
      </c>
      <c r="G18" s="9" t="s">
        <v>85</v>
      </c>
      <c r="H18" s="10">
        <v>1</v>
      </c>
      <c r="I18" s="11">
        <v>301</v>
      </c>
      <c r="J18" s="11">
        <v>301</v>
      </c>
      <c r="K18" s="11">
        <v>301</v>
      </c>
      <c r="L18" s="12" t="s">
        <v>34</v>
      </c>
      <c r="M18" s="13">
        <v>518.15</v>
      </c>
      <c r="N18" s="13">
        <v>0</v>
      </c>
      <c r="O18" s="13">
        <v>0</v>
      </c>
      <c r="P18" s="14">
        <v>167.88</v>
      </c>
      <c r="Q18" s="14">
        <v>0</v>
      </c>
      <c r="R18" s="11">
        <v>7.62</v>
      </c>
      <c r="S18" s="11">
        <f t="shared" si="0"/>
        <v>693.65</v>
      </c>
      <c r="T18" s="15">
        <v>104.05</v>
      </c>
      <c r="U18" s="16">
        <f t="shared" si="1"/>
        <v>797.69999999999993</v>
      </c>
      <c r="V18" s="17"/>
    </row>
    <row r="19" spans="1:22" x14ac:dyDescent="0.25">
      <c r="A19" s="8">
        <v>44991</v>
      </c>
      <c r="B19" s="9" t="s">
        <v>86</v>
      </c>
      <c r="C19" s="9" t="s">
        <v>87</v>
      </c>
      <c r="D19" s="9" t="s">
        <v>67</v>
      </c>
      <c r="E19" s="19" t="s">
        <v>27</v>
      </c>
      <c r="F19" s="9" t="s">
        <v>88</v>
      </c>
      <c r="G19" s="9" t="s">
        <v>69</v>
      </c>
      <c r="H19" s="10">
        <v>2</v>
      </c>
      <c r="I19" s="11">
        <v>386</v>
      </c>
      <c r="J19" s="11">
        <v>386</v>
      </c>
      <c r="K19" s="11">
        <v>386</v>
      </c>
      <c r="L19" s="12" t="s">
        <v>34</v>
      </c>
      <c r="M19" s="13">
        <v>870.69</v>
      </c>
      <c r="N19" s="13">
        <v>0</v>
      </c>
      <c r="O19" s="13">
        <v>0</v>
      </c>
      <c r="P19" s="14">
        <v>282.11</v>
      </c>
      <c r="Q19" s="14">
        <v>0</v>
      </c>
      <c r="R19" s="11">
        <v>12.8</v>
      </c>
      <c r="S19" s="11">
        <f t="shared" si="0"/>
        <v>1165.6000000000001</v>
      </c>
      <c r="T19" s="15">
        <v>174.84</v>
      </c>
      <c r="U19" s="16">
        <f t="shared" si="1"/>
        <v>1340.44</v>
      </c>
      <c r="V19" s="17"/>
    </row>
    <row r="20" spans="1:22" x14ac:dyDescent="0.25">
      <c r="A20" s="8">
        <v>44986</v>
      </c>
      <c r="B20" s="9"/>
      <c r="C20" s="9" t="s">
        <v>89</v>
      </c>
      <c r="D20" s="9" t="s">
        <v>67</v>
      </c>
      <c r="E20" s="9" t="s">
        <v>27</v>
      </c>
      <c r="F20" s="9" t="s">
        <v>37</v>
      </c>
      <c r="G20" s="9" t="s">
        <v>25</v>
      </c>
      <c r="H20" s="10">
        <v>6</v>
      </c>
      <c r="I20" s="11">
        <v>6337</v>
      </c>
      <c r="J20" s="11">
        <v>6337</v>
      </c>
      <c r="K20" s="11">
        <v>6337</v>
      </c>
      <c r="L20" s="12" t="s">
        <v>34</v>
      </c>
      <c r="M20" s="13">
        <v>6717.22</v>
      </c>
      <c r="N20" s="13">
        <v>0</v>
      </c>
      <c r="O20" s="13">
        <v>0</v>
      </c>
      <c r="P20" s="14">
        <v>2176.38</v>
      </c>
      <c r="Q20" s="14">
        <v>0</v>
      </c>
      <c r="R20" s="11">
        <v>98.74</v>
      </c>
      <c r="S20" s="11">
        <f t="shared" si="0"/>
        <v>8992.34</v>
      </c>
      <c r="T20" s="15">
        <v>1348.85</v>
      </c>
      <c r="U20" s="16">
        <f t="shared" si="1"/>
        <v>10341.19</v>
      </c>
      <c r="V20" s="17"/>
    </row>
    <row r="21" spans="1:22" x14ac:dyDescent="0.25">
      <c r="A21" s="18">
        <v>44993</v>
      </c>
      <c r="B21" s="19" t="s">
        <v>91</v>
      </c>
      <c r="C21" s="19" t="s">
        <v>92</v>
      </c>
      <c r="D21" s="19" t="s">
        <v>26</v>
      </c>
      <c r="E21" s="9" t="s">
        <v>27</v>
      </c>
      <c r="F21" s="19" t="s">
        <v>68</v>
      </c>
      <c r="G21" s="19" t="s">
        <v>69</v>
      </c>
      <c r="H21" s="10">
        <v>8</v>
      </c>
      <c r="I21" s="11">
        <v>6370</v>
      </c>
      <c r="J21" s="11">
        <v>6370</v>
      </c>
      <c r="K21" s="11">
        <v>6370</v>
      </c>
      <c r="L21" s="21" t="s">
        <v>34</v>
      </c>
      <c r="M21" s="13">
        <v>10398.39</v>
      </c>
      <c r="N21" s="13">
        <v>0</v>
      </c>
      <c r="O21" s="13">
        <v>0</v>
      </c>
      <c r="P21" s="14">
        <v>3369.08</v>
      </c>
      <c r="Q21" s="14">
        <v>0</v>
      </c>
      <c r="R21" s="11">
        <v>152.86000000000001</v>
      </c>
      <c r="S21" s="11">
        <f t="shared" si="0"/>
        <v>13920.33</v>
      </c>
      <c r="T21" s="15">
        <v>2088.0500000000002</v>
      </c>
      <c r="U21" s="16">
        <f t="shared" si="1"/>
        <v>16008.380000000001</v>
      </c>
      <c r="V21" s="17"/>
    </row>
    <row r="22" spans="1:22" x14ac:dyDescent="0.25">
      <c r="A22" s="18">
        <v>45000</v>
      </c>
      <c r="B22" s="19" t="s">
        <v>93</v>
      </c>
      <c r="C22" s="19" t="s">
        <v>94</v>
      </c>
      <c r="D22" s="19" t="s">
        <v>26</v>
      </c>
      <c r="E22" s="9" t="s">
        <v>27</v>
      </c>
      <c r="F22" s="19" t="s">
        <v>37</v>
      </c>
      <c r="G22" s="19" t="s">
        <v>25</v>
      </c>
      <c r="H22" s="20">
        <v>3</v>
      </c>
      <c r="I22" s="13">
        <v>1790</v>
      </c>
      <c r="J22" s="13">
        <v>1790</v>
      </c>
      <c r="K22" s="13">
        <v>1790</v>
      </c>
      <c r="L22" s="21" t="s">
        <v>34</v>
      </c>
      <c r="M22" s="13">
        <v>2762.61</v>
      </c>
      <c r="N22" s="13">
        <v>0</v>
      </c>
      <c r="O22" s="13">
        <v>0</v>
      </c>
      <c r="P22" s="22">
        <v>895.09</v>
      </c>
      <c r="Q22" s="14">
        <v>0</v>
      </c>
      <c r="R22" s="11">
        <v>40.61</v>
      </c>
      <c r="S22" s="11">
        <f t="shared" si="0"/>
        <v>3698.3100000000004</v>
      </c>
      <c r="T22" s="15">
        <v>554.75</v>
      </c>
      <c r="U22" s="16">
        <f t="shared" si="1"/>
        <v>4253.0600000000004</v>
      </c>
      <c r="V22" s="17"/>
    </row>
    <row r="23" spans="1:22" x14ac:dyDescent="0.25">
      <c r="A23" s="18">
        <v>45002</v>
      </c>
      <c r="B23" s="19" t="s">
        <v>95</v>
      </c>
      <c r="C23" s="19" t="s">
        <v>96</v>
      </c>
      <c r="D23" s="19" t="s">
        <v>90</v>
      </c>
      <c r="E23" s="9" t="s">
        <v>27</v>
      </c>
      <c r="F23" s="19" t="s">
        <v>37</v>
      </c>
      <c r="G23" s="19" t="s">
        <v>25</v>
      </c>
      <c r="H23" s="20"/>
      <c r="I23" s="13">
        <v>810</v>
      </c>
      <c r="J23" s="13">
        <v>810</v>
      </c>
      <c r="K23" s="13">
        <v>810</v>
      </c>
      <c r="L23" s="21" t="s">
        <v>34</v>
      </c>
      <c r="M23" s="13">
        <v>1394.37</v>
      </c>
      <c r="N23" s="13">
        <v>0</v>
      </c>
      <c r="O23" s="13">
        <v>0</v>
      </c>
      <c r="P23" s="14">
        <v>451.77</v>
      </c>
      <c r="Q23" s="14">
        <v>0</v>
      </c>
      <c r="R23" s="11">
        <v>20.5</v>
      </c>
      <c r="S23" s="11">
        <f t="shared" si="0"/>
        <v>1866.6399999999999</v>
      </c>
      <c r="T23" s="15">
        <v>280</v>
      </c>
      <c r="U23" s="16">
        <f t="shared" si="1"/>
        <v>2146.64</v>
      </c>
      <c r="V23" s="17"/>
    </row>
    <row r="24" spans="1:22" x14ac:dyDescent="0.25">
      <c r="A24" s="18">
        <v>45002</v>
      </c>
      <c r="B24" s="19" t="s">
        <v>97</v>
      </c>
      <c r="C24" s="19" t="s">
        <v>98</v>
      </c>
      <c r="D24" s="19" t="s">
        <v>90</v>
      </c>
      <c r="E24" s="9" t="s">
        <v>27</v>
      </c>
      <c r="F24" s="19" t="s">
        <v>32</v>
      </c>
      <c r="G24" s="19" t="s">
        <v>33</v>
      </c>
      <c r="H24" s="20"/>
      <c r="I24" s="13">
        <v>9440</v>
      </c>
      <c r="J24" s="13">
        <v>9440</v>
      </c>
      <c r="K24" s="13">
        <v>9440</v>
      </c>
      <c r="L24" s="21" t="s">
        <v>28</v>
      </c>
      <c r="M24" s="13">
        <v>14958.72</v>
      </c>
      <c r="N24" s="13">
        <v>0</v>
      </c>
      <c r="O24" s="13">
        <v>0</v>
      </c>
      <c r="P24" s="14">
        <v>4846.63</v>
      </c>
      <c r="Q24" s="14">
        <v>0</v>
      </c>
      <c r="R24" s="11">
        <v>219.89</v>
      </c>
      <c r="S24" s="11">
        <f t="shared" si="0"/>
        <v>20025.239999999998</v>
      </c>
      <c r="T24" s="15">
        <v>3003.79</v>
      </c>
      <c r="U24" s="16">
        <f t="shared" si="1"/>
        <v>23029.03</v>
      </c>
      <c r="V24" s="17"/>
    </row>
    <row r="25" spans="1:22" x14ac:dyDescent="0.25">
      <c r="A25" s="18">
        <v>45002</v>
      </c>
      <c r="B25" s="19" t="s">
        <v>99</v>
      </c>
      <c r="C25" s="19" t="s">
        <v>100</v>
      </c>
      <c r="D25" s="19" t="s">
        <v>90</v>
      </c>
      <c r="E25" s="9" t="s">
        <v>27</v>
      </c>
      <c r="F25" s="19" t="s">
        <v>46</v>
      </c>
      <c r="G25" s="19" t="s">
        <v>47</v>
      </c>
      <c r="H25" s="20"/>
      <c r="I25" s="13">
        <v>6390</v>
      </c>
      <c r="J25" s="13">
        <v>6390</v>
      </c>
      <c r="K25" s="13">
        <v>6390</v>
      </c>
      <c r="L25" s="21" t="s">
        <v>34</v>
      </c>
      <c r="M25" s="13">
        <v>13655.17</v>
      </c>
      <c r="N25" s="13">
        <v>0</v>
      </c>
      <c r="O25" s="13">
        <v>0</v>
      </c>
      <c r="P25" s="14">
        <v>4424.28</v>
      </c>
      <c r="Q25" s="14">
        <v>0</v>
      </c>
      <c r="R25" s="11">
        <v>200.73</v>
      </c>
      <c r="S25" s="11">
        <f t="shared" si="0"/>
        <v>18280.18</v>
      </c>
      <c r="T25" s="15">
        <v>2742.03</v>
      </c>
      <c r="U25" s="16">
        <f t="shared" si="1"/>
        <v>21022.21</v>
      </c>
      <c r="V25" s="1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2023-03-23T11:18:37Z</dcterms:created>
  <dcterms:modified xsi:type="dcterms:W3CDTF">2023-03-24T06:22:11Z</dcterms:modified>
</cp:coreProperties>
</file>