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1760"/>
  </bookViews>
  <sheets>
    <sheet name="Sheet1" sheetId="3" r:id="rId1"/>
  </sheets>
  <definedNames>
    <definedName name="_xlnm._FilterDatabase" localSheetId="0" hidden="1">Sheet1!$A$1:$V$32</definedName>
  </definedNames>
  <calcPr calcId="145621"/>
</workbook>
</file>

<file path=xl/calcChain.xml><?xml version="1.0" encoding="utf-8"?>
<calcChain xmlns="http://schemas.openxmlformats.org/spreadsheetml/2006/main">
  <c r="S31" i="3" l="1"/>
  <c r="U31" i="3" s="1"/>
  <c r="S30" i="3"/>
  <c r="U30" i="3" s="1"/>
  <c r="S7" i="3"/>
  <c r="U7" i="3" s="1"/>
  <c r="S8" i="3"/>
  <c r="U8" i="3" s="1"/>
  <c r="S3" i="3"/>
  <c r="U3" i="3" s="1"/>
  <c r="S11" i="3"/>
  <c r="U11" i="3" s="1"/>
  <c r="S18" i="3"/>
  <c r="U18" i="3" s="1"/>
  <c r="S17" i="3"/>
  <c r="U17" i="3" s="1"/>
  <c r="S23" i="3"/>
  <c r="U23" i="3" s="1"/>
  <c r="S19" i="3"/>
  <c r="U19" i="3" s="1"/>
  <c r="S14" i="3"/>
  <c r="U14" i="3" s="1"/>
  <c r="S32" i="3"/>
  <c r="U32" i="3" s="1"/>
  <c r="S9" i="3"/>
  <c r="U9" i="3" s="1"/>
  <c r="S27" i="3"/>
  <c r="U27" i="3" s="1"/>
  <c r="S25" i="3"/>
  <c r="U25" i="3" s="1"/>
  <c r="S6" i="3"/>
  <c r="U6" i="3" s="1"/>
  <c r="S15" i="3"/>
  <c r="U15" i="3" s="1"/>
  <c r="S2" i="3"/>
  <c r="U2" i="3" s="1"/>
  <c r="S22" i="3"/>
  <c r="U22" i="3" s="1"/>
  <c r="S28" i="3"/>
  <c r="U28" i="3" s="1"/>
  <c r="S12" i="3"/>
  <c r="U12" i="3" s="1"/>
  <c r="S20" i="3"/>
  <c r="U20" i="3" s="1"/>
  <c r="S13" i="3"/>
  <c r="U13" i="3" s="1"/>
  <c r="S4" i="3" l="1"/>
  <c r="U4" i="3" s="1"/>
  <c r="S5" i="3"/>
  <c r="U5" i="3" s="1"/>
  <c r="S26" i="3"/>
  <c r="U26" i="3" s="1"/>
  <c r="S29" i="3"/>
  <c r="U29" i="3" s="1"/>
  <c r="S10" i="3"/>
  <c r="U10" i="3" s="1"/>
  <c r="S16" i="3"/>
  <c r="U16" i="3" s="1"/>
  <c r="S21" i="3"/>
  <c r="U21" i="3" s="1"/>
  <c r="S24" i="3"/>
  <c r="U24" i="3" s="1"/>
</calcChain>
</file>

<file path=xl/sharedStrings.xml><?xml version="1.0" encoding="utf-8"?>
<sst xmlns="http://schemas.openxmlformats.org/spreadsheetml/2006/main" count="238" uniqueCount="114">
  <si>
    <t>Destination</t>
  </si>
  <si>
    <t>Sender</t>
  </si>
  <si>
    <t>Origin</t>
  </si>
  <si>
    <t>Service</t>
  </si>
  <si>
    <t>Chrg Mass</t>
  </si>
  <si>
    <t>J226622</t>
  </si>
  <si>
    <t>83847538</t>
  </si>
  <si>
    <t>BRENNTAG</t>
  </si>
  <si>
    <t>IMSOURCE</t>
  </si>
  <si>
    <t>UMBONG</t>
  </si>
  <si>
    <t>J226621</t>
  </si>
  <si>
    <t>83846520</t>
  </si>
  <si>
    <t>WESTPINE</t>
  </si>
  <si>
    <t>PINETOWN</t>
  </si>
  <si>
    <t>J226624</t>
  </si>
  <si>
    <t>83849186</t>
  </si>
  <si>
    <t>J226623</t>
  </si>
  <si>
    <t>83850885/48918/7</t>
  </si>
  <si>
    <t>HENEWAYS</t>
  </si>
  <si>
    <t>EPPING</t>
  </si>
  <si>
    <t>J226625</t>
  </si>
  <si>
    <t>83847850</t>
  </si>
  <si>
    <t>BPL</t>
  </si>
  <si>
    <t>D108059</t>
  </si>
  <si>
    <t>RB DBN</t>
  </si>
  <si>
    <t xml:space="preserve">JACOBS </t>
  </si>
  <si>
    <t>D108060</t>
  </si>
  <si>
    <t>1685</t>
  </si>
  <si>
    <t>ORO AGRI</t>
  </si>
  <si>
    <t>STRAND</t>
  </si>
  <si>
    <t>J224282</t>
  </si>
  <si>
    <t>83857172/4405</t>
  </si>
  <si>
    <t>PROSPECTON</t>
  </si>
  <si>
    <t>J224283</t>
  </si>
  <si>
    <t>83857177</t>
  </si>
  <si>
    <t>J224281</t>
  </si>
  <si>
    <t>83855413</t>
  </si>
  <si>
    <t>STAPOL</t>
  </si>
  <si>
    <t xml:space="preserve">NORTH END </t>
  </si>
  <si>
    <t>D107545</t>
  </si>
  <si>
    <t>83856663/55441/56655/58254/58255/55440/56113</t>
  </si>
  <si>
    <t>D107544</t>
  </si>
  <si>
    <t>D107546/D1075247</t>
  </si>
  <si>
    <t>83855438/55439/55442/55444/56109</t>
  </si>
  <si>
    <t>SIDWELL</t>
  </si>
  <si>
    <t>J213977</t>
  </si>
  <si>
    <t>83858490</t>
  </si>
  <si>
    <t xml:space="preserve">IAMH </t>
  </si>
  <si>
    <t>ISIP</t>
  </si>
  <si>
    <t>J213976</t>
  </si>
  <si>
    <t>83861963/1287/6/4/79</t>
  </si>
  <si>
    <t>J213978</t>
  </si>
  <si>
    <t>83864760/1283/58374</t>
  </si>
  <si>
    <t>J213979</t>
  </si>
  <si>
    <t>83863514/1285/81/0/0008</t>
  </si>
  <si>
    <t>J213981</t>
  </si>
  <si>
    <t>8386303</t>
  </si>
  <si>
    <t>BASF/BPL</t>
  </si>
  <si>
    <t>J213980</t>
  </si>
  <si>
    <t>83861282</t>
  </si>
  <si>
    <t>D108023</t>
  </si>
  <si>
    <t>83854514</t>
  </si>
  <si>
    <t xml:space="preserve">FAMOUS BRANDS </t>
  </si>
  <si>
    <t>D105795/D107965</t>
  </si>
  <si>
    <t>83843530/38765/43531/38761/0/45131</t>
  </si>
  <si>
    <t>J213984</t>
  </si>
  <si>
    <t>83867483/4/70472/556</t>
  </si>
  <si>
    <t>J213983</t>
  </si>
  <si>
    <t>83865091/67480/69886/70347/66021</t>
  </si>
  <si>
    <t>J213985</t>
  </si>
  <si>
    <t>83866020/67481/69203</t>
  </si>
  <si>
    <t>D107530</t>
  </si>
  <si>
    <t>83843566/50837/50836/49267/47655/49273/43567/6/50837/47655/50835/47656/49266/38766/50835/47656/49266/38766/43567/49273</t>
  </si>
  <si>
    <t>D108321</t>
  </si>
  <si>
    <t>83862532</t>
  </si>
  <si>
    <t>DEAL PARTY</t>
  </si>
  <si>
    <t>D108322</t>
  </si>
  <si>
    <t>83862531</t>
  </si>
  <si>
    <t>D108334</t>
  </si>
  <si>
    <t>83859902</t>
  </si>
  <si>
    <t>J224284</t>
  </si>
  <si>
    <t>83857171/4407/6/1876/4404</t>
  </si>
  <si>
    <t>J213982</t>
  </si>
  <si>
    <t>83866025</t>
  </si>
  <si>
    <t>J213986</t>
  </si>
  <si>
    <t>83872084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</si>
  <si>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</si>
  <si>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</si>
  <si>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</si>
  <si>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</si>
  <si>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</si>
  <si>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</si>
  <si>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</si>
  <si>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</si>
  <si>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</si>
  <si>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</si>
  <si>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</si>
  <si>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</si>
  <si>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</si>
  <si>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</si>
  <si>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</si>
  <si>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</si>
  <si>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</si>
  <si>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83857933/56111/56114/56115/56116/56656/57155/6122</t>
  </si>
  <si>
    <t>DURBAN</t>
  </si>
  <si>
    <t>PALLET</t>
  </si>
  <si>
    <t>KILLARNEY GARDENS</t>
  </si>
  <si>
    <t>ROAD</t>
  </si>
  <si>
    <t>COEGA</t>
  </si>
  <si>
    <t>PORT ELIZABETH</t>
  </si>
  <si>
    <t>JOHANNESBURG</t>
  </si>
  <si>
    <t>EAST LONDON</t>
  </si>
  <si>
    <t>CAPE TOWN</t>
  </si>
  <si>
    <t>BAST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</si>
</sst>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ont="1" applyAlignment="1">
      <alignment horizontal="left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166" fontId="3" fillId="0" borderId="1" xfId="0" applyNumberFormat="1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tabSelected="1" workbookViewId="0">
      <selection sqref="A1:A1048576"/>
    </sheetView>
  </sheetViews>
  <sheetFormatPr defaultRowHeight="15" x14ac:dyDescent="0.25"/>
  <cols>
    <col min="1" max="1" width="10.7109375" style="1" customWidth="1"/>
    <col min="2" max="2" width="120" style="1" bestFit="1" customWidth="1"/>
    <col min="3" max="3" width="17.7109375" style="1" bestFit="1" customWidth="1"/>
    <col min="4" max="4" width="10.7109375" style="1" bestFit="1" customWidth="1"/>
    <col min="5" max="5" width="15.5703125" style="1" bestFit="1" customWidth="1"/>
    <col min="6" max="6" width="17" style="1" bestFit="1" customWidth="1"/>
    <col min="7" max="7" width="19.42578125" style="1" bestFit="1" customWidth="1"/>
    <col min="8" max="8" width="3.85546875" style="1" bestFit="1" customWidth="1"/>
    <col min="9" max="9" width="8.5703125" style="1" bestFit="1" customWidth="1"/>
    <col min="10" max="10" width="8.85546875" style="1" bestFit="1" customWidth="1"/>
    <col min="11" max="11" width="9.85546875" style="1" bestFit="1" customWidth="1"/>
    <col min="12" max="12" width="12" style="1" bestFit="1" customWidth="1"/>
    <col min="13" max="13" width="9.85546875" style="1" bestFit="1" customWidth="1"/>
    <col min="14" max="14" width="8.5703125" style="1" bestFit="1" customWidth="1"/>
    <col min="15" max="15" width="9.5703125" style="1" bestFit="1" customWidth="1"/>
    <col min="16" max="16" width="14.140625" style="1" bestFit="1" customWidth="1"/>
    <col min="17" max="17" width="14.85546875" style="1" bestFit="1" customWidth="1"/>
    <col min="18" max="18" width="6.5703125" style="1" bestFit="1" customWidth="1"/>
    <col min="19" max="19" width="9.42578125" style="1" bestFit="1" customWidth="1"/>
    <col min="20" max="20" width="8" style="1" bestFit="1" customWidth="1"/>
    <col min="21" max="21" width="8.5703125" style="1" bestFit="1" customWidth="1"/>
    <col min="22" max="22" width="8" style="1" bestFit="1" customWidth="1"/>
    <col min="23" max="16384" width="9.140625" style="1"/>
  </cols>
  <sheetData>
    <row r="1" spans="1:22" x14ac:dyDescent="0.25">
      <c r="A1" s="3" t="s">
        <v>86</v>
      </c>
      <c r="B1" s="3" t="s">
        <v>87</v>
      </c>
      <c r="C1" s="3" t="s">
        <v>88</v>
      </c>
      <c r="D1" s="3" t="s">
        <v>1</v>
      </c>
      <c r="E1" s="3" t="s">
        <v>2</v>
      </c>
      <c r="F1" s="3" t="s">
        <v>89</v>
      </c>
      <c r="G1" s="3" t="s">
        <v>0</v>
      </c>
      <c r="H1" s="3" t="s">
        <v>90</v>
      </c>
      <c r="I1" s="3" t="s">
        <v>91</v>
      </c>
      <c r="J1" s="3" t="s">
        <v>92</v>
      </c>
      <c r="K1" s="3" t="s">
        <v>4</v>
      </c>
      <c r="L1" s="3" t="s">
        <v>3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98</v>
      </c>
      <c r="S1" s="2" t="s">
        <v>99</v>
      </c>
      <c r="T1" s="2" t="s">
        <v>100</v>
      </c>
      <c r="U1" s="2" t="s">
        <v>101</v>
      </c>
      <c r="V1" s="3" t="s">
        <v>102</v>
      </c>
    </row>
    <row r="2" spans="1:22" x14ac:dyDescent="0.25">
      <c r="A2" s="8">
        <v>44685</v>
      </c>
      <c r="B2" s="4" t="s">
        <v>61</v>
      </c>
      <c r="C2" s="4" t="s">
        <v>60</v>
      </c>
      <c r="D2" s="4" t="s">
        <v>7</v>
      </c>
      <c r="E2" s="4" t="s">
        <v>104</v>
      </c>
      <c r="F2" s="4" t="s">
        <v>62</v>
      </c>
      <c r="G2" s="4" t="s">
        <v>108</v>
      </c>
      <c r="H2" s="9">
        <v>1</v>
      </c>
      <c r="I2" s="5">
        <v>590</v>
      </c>
      <c r="J2" s="5">
        <v>590</v>
      </c>
      <c r="K2" s="5">
        <v>590</v>
      </c>
      <c r="L2" s="4" t="s">
        <v>105</v>
      </c>
      <c r="M2" s="5">
        <v>1407.15</v>
      </c>
      <c r="N2" s="5">
        <v>0</v>
      </c>
      <c r="O2" s="5">
        <v>0</v>
      </c>
      <c r="P2" s="10">
        <v>626.17999999999995</v>
      </c>
      <c r="Q2" s="10">
        <v>0</v>
      </c>
      <c r="R2" s="5">
        <v>0</v>
      </c>
      <c r="S2" s="5">
        <f>SUM(M2:R2)</f>
        <v>2033.33</v>
      </c>
      <c r="T2" s="6">
        <v>305</v>
      </c>
      <c r="U2" s="7">
        <f>SUM(S2:T2)</f>
        <v>2338.33</v>
      </c>
      <c r="V2" s="6"/>
    </row>
    <row r="3" spans="1:22" x14ac:dyDescent="0.25">
      <c r="A3" s="8">
        <v>44687</v>
      </c>
      <c r="B3" s="4" t="s">
        <v>103</v>
      </c>
      <c r="C3" s="4" t="s">
        <v>41</v>
      </c>
      <c r="D3" s="4" t="s">
        <v>7</v>
      </c>
      <c r="E3" s="4" t="s">
        <v>104</v>
      </c>
      <c r="F3" s="4" t="s">
        <v>18</v>
      </c>
      <c r="G3" s="4" t="s">
        <v>19</v>
      </c>
      <c r="H3" s="9">
        <v>7</v>
      </c>
      <c r="I3" s="5">
        <v>5118.6499999999996</v>
      </c>
      <c r="J3" s="5">
        <v>5118.6499999999996</v>
      </c>
      <c r="K3" s="5">
        <v>5118.6499999999996</v>
      </c>
      <c r="L3" s="4" t="s">
        <v>105</v>
      </c>
      <c r="M3" s="5">
        <v>8952.52</v>
      </c>
      <c r="N3" s="5">
        <v>0</v>
      </c>
      <c r="O3" s="5">
        <v>0</v>
      </c>
      <c r="P3" s="10">
        <v>3983.87</v>
      </c>
      <c r="Q3" s="10">
        <v>0</v>
      </c>
      <c r="R3" s="5">
        <v>0</v>
      </c>
      <c r="S3" s="5">
        <f>SUM(M3:R3)</f>
        <v>12936.39</v>
      </c>
      <c r="T3" s="6">
        <v>1940.46</v>
      </c>
      <c r="U3" s="7">
        <f>SUM(S3:T3)</f>
        <v>14876.849999999999</v>
      </c>
      <c r="V3" s="6"/>
    </row>
    <row r="4" spans="1:22" x14ac:dyDescent="0.25">
      <c r="A4" s="8">
        <v>44687</v>
      </c>
      <c r="B4" s="4" t="s">
        <v>40</v>
      </c>
      <c r="C4" s="4" t="s">
        <v>39</v>
      </c>
      <c r="D4" s="4" t="s">
        <v>7</v>
      </c>
      <c r="E4" s="4" t="s">
        <v>104</v>
      </c>
      <c r="F4" s="4" t="s">
        <v>7</v>
      </c>
      <c r="G4" s="4" t="s">
        <v>106</v>
      </c>
      <c r="H4" s="9">
        <v>4</v>
      </c>
      <c r="I4" s="5">
        <v>2066.1999999999998</v>
      </c>
      <c r="J4" s="5">
        <v>2066.1999999999998</v>
      </c>
      <c r="K4" s="5">
        <v>2066.1999999999998</v>
      </c>
      <c r="L4" s="4" t="s">
        <v>105</v>
      </c>
      <c r="M4" s="5">
        <v>4927.8900000000003</v>
      </c>
      <c r="N4" s="5">
        <v>0</v>
      </c>
      <c r="O4" s="5">
        <v>0</v>
      </c>
      <c r="P4" s="10">
        <v>2192.91</v>
      </c>
      <c r="Q4" s="10">
        <v>0</v>
      </c>
      <c r="R4" s="5">
        <v>0</v>
      </c>
      <c r="S4" s="5">
        <f>SUM(M4:R4)</f>
        <v>7120.8</v>
      </c>
      <c r="T4" s="6">
        <v>1068.1199999999999</v>
      </c>
      <c r="U4" s="7">
        <f>SUM(S4:T4)</f>
        <v>8188.92</v>
      </c>
      <c r="V4" s="6"/>
    </row>
    <row r="5" spans="1:22" x14ac:dyDescent="0.25">
      <c r="A5" s="8">
        <v>44687</v>
      </c>
      <c r="B5" s="4" t="s">
        <v>43</v>
      </c>
      <c r="C5" s="4" t="s">
        <v>42</v>
      </c>
      <c r="D5" s="4" t="s">
        <v>7</v>
      </c>
      <c r="E5" s="4" t="s">
        <v>104</v>
      </c>
      <c r="F5" s="4" t="s">
        <v>7</v>
      </c>
      <c r="G5" s="4" t="s">
        <v>44</v>
      </c>
      <c r="H5" s="9">
        <v>13</v>
      </c>
      <c r="I5" s="5">
        <v>12521.55</v>
      </c>
      <c r="J5" s="5">
        <v>12521.55</v>
      </c>
      <c r="K5" s="5">
        <v>12521.55</v>
      </c>
      <c r="L5" s="4" t="s">
        <v>107</v>
      </c>
      <c r="M5" s="5">
        <v>24709.84</v>
      </c>
      <c r="N5" s="5">
        <v>0</v>
      </c>
      <c r="O5" s="5">
        <v>0</v>
      </c>
      <c r="P5" s="10">
        <v>0</v>
      </c>
      <c r="Q5" s="10">
        <v>0</v>
      </c>
      <c r="R5" s="5">
        <v>0</v>
      </c>
      <c r="S5" s="5">
        <f>SUM(M5:R5)</f>
        <v>24709.84</v>
      </c>
      <c r="T5" s="6">
        <v>3706.48</v>
      </c>
      <c r="U5" s="7">
        <f>SUM(S5:T5)</f>
        <v>28416.32</v>
      </c>
      <c r="V5" s="6"/>
    </row>
    <row r="6" spans="1:22" x14ac:dyDescent="0.25">
      <c r="A6" s="8">
        <v>44687</v>
      </c>
      <c r="B6" s="4" t="s">
        <v>36</v>
      </c>
      <c r="C6" s="4" t="s">
        <v>35</v>
      </c>
      <c r="D6" s="4" t="s">
        <v>7</v>
      </c>
      <c r="E6" s="4" t="s">
        <v>110</v>
      </c>
      <c r="F6" s="4" t="s">
        <v>37</v>
      </c>
      <c r="G6" s="4" t="s">
        <v>38</v>
      </c>
      <c r="H6" s="9">
        <v>1</v>
      </c>
      <c r="I6" s="5">
        <v>25</v>
      </c>
      <c r="J6" s="5">
        <v>25</v>
      </c>
      <c r="K6" s="5">
        <v>25</v>
      </c>
      <c r="L6" s="4" t="s">
        <v>107</v>
      </c>
      <c r="M6" s="5">
        <v>771.68</v>
      </c>
      <c r="N6" s="5">
        <v>0</v>
      </c>
      <c r="O6" s="5">
        <v>0</v>
      </c>
      <c r="P6" s="10">
        <v>250.8</v>
      </c>
      <c r="Q6" s="10">
        <v>0</v>
      </c>
      <c r="R6" s="5">
        <v>11.34</v>
      </c>
      <c r="S6" s="5">
        <f>SUM(M6:R6)</f>
        <v>1033.82</v>
      </c>
      <c r="T6" s="6">
        <v>155.09</v>
      </c>
      <c r="U6" s="7">
        <f>SUM(S6:T6)</f>
        <v>1188.9099999999999</v>
      </c>
      <c r="V6" s="6"/>
    </row>
    <row r="7" spans="1:22" x14ac:dyDescent="0.25">
      <c r="A7" s="8">
        <v>44687</v>
      </c>
      <c r="B7" s="4" t="s">
        <v>31</v>
      </c>
      <c r="C7" s="4" t="s">
        <v>30</v>
      </c>
      <c r="D7" s="4" t="s">
        <v>7</v>
      </c>
      <c r="E7" s="4" t="s">
        <v>110</v>
      </c>
      <c r="F7" s="4" t="s">
        <v>7</v>
      </c>
      <c r="G7" s="4" t="s">
        <v>32</v>
      </c>
      <c r="H7" s="9">
        <v>3</v>
      </c>
      <c r="I7" s="5">
        <v>3441</v>
      </c>
      <c r="J7" s="5">
        <v>3441</v>
      </c>
      <c r="K7" s="5">
        <v>3441</v>
      </c>
      <c r="L7" s="4" t="s">
        <v>105</v>
      </c>
      <c r="M7" s="5">
        <v>4304</v>
      </c>
      <c r="N7" s="5">
        <v>0</v>
      </c>
      <c r="O7" s="5">
        <v>0</v>
      </c>
      <c r="P7" s="10">
        <v>1398.8</v>
      </c>
      <c r="Q7" s="10">
        <v>0</v>
      </c>
      <c r="R7" s="5">
        <v>63.27</v>
      </c>
      <c r="S7" s="5">
        <f>SUM(M7:R7)</f>
        <v>5766.0700000000006</v>
      </c>
      <c r="T7" s="6">
        <v>864.91</v>
      </c>
      <c r="U7" s="7">
        <f>SUM(S7:T7)</f>
        <v>6630.9800000000005</v>
      </c>
      <c r="V7" s="6"/>
    </row>
    <row r="8" spans="1:22" x14ac:dyDescent="0.25">
      <c r="A8" s="8">
        <v>44687</v>
      </c>
      <c r="B8" s="4" t="s">
        <v>34</v>
      </c>
      <c r="C8" s="4" t="s">
        <v>33</v>
      </c>
      <c r="D8" s="4" t="s">
        <v>7</v>
      </c>
      <c r="E8" s="4" t="s">
        <v>110</v>
      </c>
      <c r="F8" s="4" t="s">
        <v>7</v>
      </c>
      <c r="G8" s="4" t="s">
        <v>106</v>
      </c>
      <c r="H8" s="9">
        <v>6</v>
      </c>
      <c r="I8" s="5">
        <v>4066</v>
      </c>
      <c r="J8" s="5">
        <v>4066</v>
      </c>
      <c r="K8" s="5">
        <v>4066</v>
      </c>
      <c r="L8" s="4" t="s">
        <v>105</v>
      </c>
      <c r="M8" s="5">
        <v>7819.99</v>
      </c>
      <c r="N8" s="5">
        <v>0</v>
      </c>
      <c r="O8" s="5">
        <v>0</v>
      </c>
      <c r="P8" s="10">
        <v>2541.5</v>
      </c>
      <c r="Q8" s="10">
        <v>0</v>
      </c>
      <c r="R8" s="5">
        <v>114.96</v>
      </c>
      <c r="S8" s="5">
        <f>SUM(M8:R8)</f>
        <v>10476.449999999999</v>
      </c>
      <c r="T8" s="6">
        <v>1571.47</v>
      </c>
      <c r="U8" s="7">
        <f>SUM(S8:T8)</f>
        <v>12047.919999999998</v>
      </c>
      <c r="V8" s="6"/>
    </row>
    <row r="9" spans="1:22" x14ac:dyDescent="0.25">
      <c r="A9" s="8">
        <v>44687</v>
      </c>
      <c r="B9" s="4" t="s">
        <v>81</v>
      </c>
      <c r="C9" s="4" t="s">
        <v>80</v>
      </c>
      <c r="D9" s="4" t="s">
        <v>7</v>
      </c>
      <c r="E9" s="4" t="s">
        <v>110</v>
      </c>
      <c r="F9" s="4" t="s">
        <v>18</v>
      </c>
      <c r="G9" s="4" t="s">
        <v>19</v>
      </c>
      <c r="H9" s="9">
        <v>7</v>
      </c>
      <c r="I9" s="5">
        <v>5065</v>
      </c>
      <c r="J9" s="5">
        <v>5065</v>
      </c>
      <c r="K9" s="5">
        <v>5065</v>
      </c>
      <c r="L9" s="4" t="s">
        <v>105</v>
      </c>
      <c r="M9" s="5">
        <v>9260.2800000000007</v>
      </c>
      <c r="N9" s="5">
        <v>0</v>
      </c>
      <c r="O9" s="5">
        <v>0</v>
      </c>
      <c r="P9" s="10">
        <v>3009.59</v>
      </c>
      <c r="Q9" s="10">
        <v>0</v>
      </c>
      <c r="R9" s="5">
        <v>136.13</v>
      </c>
      <c r="S9" s="5">
        <f>SUM(M9:R9)</f>
        <v>12406</v>
      </c>
      <c r="T9" s="6">
        <v>1860.9</v>
      </c>
      <c r="U9" s="7">
        <f>SUM(S9:T9)</f>
        <v>14266.9</v>
      </c>
      <c r="V9" s="6"/>
    </row>
    <row r="10" spans="1:22" x14ac:dyDescent="0.25">
      <c r="A10" s="8">
        <v>44693</v>
      </c>
      <c r="B10" s="4" t="s">
        <v>50</v>
      </c>
      <c r="C10" s="4" t="s">
        <v>49</v>
      </c>
      <c r="D10" s="4" t="s">
        <v>7</v>
      </c>
      <c r="E10" s="4" t="s">
        <v>110</v>
      </c>
      <c r="F10" s="4" t="s">
        <v>7</v>
      </c>
      <c r="G10" s="4" t="s">
        <v>32</v>
      </c>
      <c r="H10" s="9">
        <v>11</v>
      </c>
      <c r="I10" s="5">
        <v>8520</v>
      </c>
      <c r="J10" s="5">
        <v>8520</v>
      </c>
      <c r="K10" s="5">
        <v>8520</v>
      </c>
      <c r="L10" s="4" t="s">
        <v>105</v>
      </c>
      <c r="M10" s="5">
        <v>7716.8</v>
      </c>
      <c r="N10" s="5">
        <v>0</v>
      </c>
      <c r="O10" s="5">
        <v>0</v>
      </c>
      <c r="P10" s="10">
        <v>2507.96</v>
      </c>
      <c r="Q10" s="10">
        <v>0</v>
      </c>
      <c r="R10" s="5">
        <v>113.44</v>
      </c>
      <c r="S10" s="5">
        <f>SUM(M10:R10)</f>
        <v>10338.200000000001</v>
      </c>
      <c r="T10" s="6">
        <v>1550.73</v>
      </c>
      <c r="U10" s="7">
        <f>SUM(S10:T10)</f>
        <v>11888.93</v>
      </c>
      <c r="V10" s="6"/>
    </row>
    <row r="11" spans="1:22" x14ac:dyDescent="0.25">
      <c r="A11" s="8">
        <v>44693</v>
      </c>
      <c r="B11" s="4" t="s">
        <v>46</v>
      </c>
      <c r="C11" s="4" t="s">
        <v>45</v>
      </c>
      <c r="D11" s="4" t="s">
        <v>7</v>
      </c>
      <c r="E11" s="4" t="s">
        <v>110</v>
      </c>
      <c r="F11" s="4" t="s">
        <v>47</v>
      </c>
      <c r="G11" s="4" t="s">
        <v>48</v>
      </c>
      <c r="H11" s="9">
        <v>4</v>
      </c>
      <c r="I11" s="5">
        <v>3420</v>
      </c>
      <c r="J11" s="5">
        <v>3420</v>
      </c>
      <c r="K11" s="5">
        <v>3420</v>
      </c>
      <c r="L11" s="4" t="s">
        <v>107</v>
      </c>
      <c r="M11" s="5">
        <v>4277.74</v>
      </c>
      <c r="N11" s="5">
        <v>0</v>
      </c>
      <c r="O11" s="5">
        <v>0</v>
      </c>
      <c r="P11" s="10">
        <v>1390.26</v>
      </c>
      <c r="Q11" s="10">
        <v>0</v>
      </c>
      <c r="R11" s="5">
        <v>62.88</v>
      </c>
      <c r="S11" s="5">
        <f>SUM(M11:R11)</f>
        <v>5730.88</v>
      </c>
      <c r="T11" s="6">
        <v>859.63</v>
      </c>
      <c r="U11" s="7">
        <f>SUM(S11:T11)</f>
        <v>6590.51</v>
      </c>
      <c r="V11" s="6"/>
    </row>
    <row r="12" spans="1:22" x14ac:dyDescent="0.25">
      <c r="A12" s="8">
        <v>44694</v>
      </c>
      <c r="B12" s="4" t="s">
        <v>74</v>
      </c>
      <c r="C12" s="4" t="s">
        <v>73</v>
      </c>
      <c r="D12" s="4" t="s">
        <v>7</v>
      </c>
      <c r="E12" s="4" t="s">
        <v>104</v>
      </c>
      <c r="F12" s="4" t="s">
        <v>7</v>
      </c>
      <c r="G12" s="4" t="s">
        <v>75</v>
      </c>
      <c r="H12" s="9">
        <v>5</v>
      </c>
      <c r="I12" s="5">
        <v>2152.5</v>
      </c>
      <c r="J12" s="5">
        <v>2152.5</v>
      </c>
      <c r="K12" s="5">
        <v>2152.5</v>
      </c>
      <c r="L12" s="4" t="s">
        <v>105</v>
      </c>
      <c r="M12" s="5">
        <v>4905.55</v>
      </c>
      <c r="N12" s="5">
        <v>0</v>
      </c>
      <c r="O12" s="5">
        <v>0</v>
      </c>
      <c r="P12" s="10">
        <v>1594.3</v>
      </c>
      <c r="Q12" s="10">
        <v>0</v>
      </c>
      <c r="R12" s="5">
        <v>72.08</v>
      </c>
      <c r="S12" s="5">
        <f>SUM(M12:R12)</f>
        <v>6571.93</v>
      </c>
      <c r="T12" s="6">
        <v>985.8</v>
      </c>
      <c r="U12" s="7">
        <f>SUM(S12:T12)</f>
        <v>7557.7300000000005</v>
      </c>
      <c r="V12" s="6"/>
    </row>
    <row r="13" spans="1:22" x14ac:dyDescent="0.25">
      <c r="A13" s="8">
        <v>44694</v>
      </c>
      <c r="B13" s="4" t="s">
        <v>77</v>
      </c>
      <c r="C13" s="4" t="s">
        <v>76</v>
      </c>
      <c r="D13" s="4" t="s">
        <v>7</v>
      </c>
      <c r="E13" s="4" t="s">
        <v>104</v>
      </c>
      <c r="F13" s="4" t="s">
        <v>7</v>
      </c>
      <c r="G13" s="4" t="s">
        <v>44</v>
      </c>
      <c r="H13" s="9">
        <v>7</v>
      </c>
      <c r="I13" s="5">
        <v>5500</v>
      </c>
      <c r="J13" s="5">
        <v>5500</v>
      </c>
      <c r="K13" s="5">
        <v>5500</v>
      </c>
      <c r="L13" s="4" t="s">
        <v>105</v>
      </c>
      <c r="M13" s="5">
        <v>7579</v>
      </c>
      <c r="N13" s="5">
        <v>0</v>
      </c>
      <c r="O13" s="5">
        <v>0</v>
      </c>
      <c r="P13" s="10">
        <v>3372.66</v>
      </c>
      <c r="Q13" s="10">
        <v>0</v>
      </c>
      <c r="R13" s="5">
        <v>0</v>
      </c>
      <c r="S13" s="5">
        <f>SUM(M13:R13)</f>
        <v>10951.66</v>
      </c>
      <c r="T13" s="6">
        <v>1642.75</v>
      </c>
      <c r="U13" s="7">
        <f>SUM(S13:T13)</f>
        <v>12594.41</v>
      </c>
      <c r="V13" s="6"/>
    </row>
    <row r="14" spans="1:22" x14ac:dyDescent="0.25">
      <c r="A14" s="8">
        <v>44694</v>
      </c>
      <c r="B14" s="4" t="s">
        <v>79</v>
      </c>
      <c r="C14" s="4" t="s">
        <v>78</v>
      </c>
      <c r="D14" s="4" t="s">
        <v>7</v>
      </c>
      <c r="E14" s="4" t="s">
        <v>104</v>
      </c>
      <c r="F14" s="4" t="s">
        <v>7</v>
      </c>
      <c r="G14" s="4" t="s">
        <v>111</v>
      </c>
      <c r="H14" s="9">
        <v>200</v>
      </c>
      <c r="I14" s="5">
        <v>5000</v>
      </c>
      <c r="J14" s="5">
        <v>5000</v>
      </c>
      <c r="K14" s="5">
        <v>5000</v>
      </c>
      <c r="L14" s="4" t="s">
        <v>107</v>
      </c>
      <c r="M14" s="5">
        <v>10494</v>
      </c>
      <c r="N14" s="5">
        <v>0</v>
      </c>
      <c r="O14" s="5">
        <v>0</v>
      </c>
      <c r="P14" s="10">
        <v>3410.55</v>
      </c>
      <c r="Q14" s="10">
        <v>0</v>
      </c>
      <c r="R14" s="5">
        <v>154.26</v>
      </c>
      <c r="S14" s="5">
        <f>SUM(M14:R14)</f>
        <v>14058.81</v>
      </c>
      <c r="T14" s="6">
        <v>2108.8200000000002</v>
      </c>
      <c r="U14" s="7">
        <f>SUM(S14:T14)</f>
        <v>16167.63</v>
      </c>
      <c r="V14" s="6"/>
    </row>
    <row r="15" spans="1:22" x14ac:dyDescent="0.25">
      <c r="A15" s="8">
        <v>44694</v>
      </c>
      <c r="B15" s="4" t="s">
        <v>52</v>
      </c>
      <c r="C15" s="4" t="s">
        <v>51</v>
      </c>
      <c r="D15" s="4" t="s">
        <v>7</v>
      </c>
      <c r="E15" s="4" t="s">
        <v>110</v>
      </c>
      <c r="F15" s="4" t="s">
        <v>18</v>
      </c>
      <c r="G15" s="4" t="s">
        <v>19</v>
      </c>
      <c r="H15" s="9">
        <v>9</v>
      </c>
      <c r="I15" s="5">
        <v>8774</v>
      </c>
      <c r="J15" s="5">
        <v>8774</v>
      </c>
      <c r="K15" s="5">
        <v>8774</v>
      </c>
      <c r="L15" s="4" t="s">
        <v>105</v>
      </c>
      <c r="M15" s="5">
        <v>13652.8</v>
      </c>
      <c r="N15" s="5">
        <v>0</v>
      </c>
      <c r="O15" s="5">
        <v>0</v>
      </c>
      <c r="P15" s="10">
        <v>4437.16</v>
      </c>
      <c r="Q15" s="10">
        <v>0</v>
      </c>
      <c r="R15" s="5">
        <v>200.7</v>
      </c>
      <c r="S15" s="5">
        <f>SUM(M15:R15)</f>
        <v>18290.66</v>
      </c>
      <c r="T15" s="6">
        <v>2743.6</v>
      </c>
      <c r="U15" s="7">
        <f>SUM(S15:T15)</f>
        <v>21034.26</v>
      </c>
      <c r="V15" s="6"/>
    </row>
    <row r="16" spans="1:22" x14ac:dyDescent="0.25">
      <c r="A16" s="8">
        <v>44694</v>
      </c>
      <c r="B16" s="4" t="s">
        <v>54</v>
      </c>
      <c r="C16" s="4" t="s">
        <v>53</v>
      </c>
      <c r="D16" s="4" t="s">
        <v>7</v>
      </c>
      <c r="E16" s="4" t="s">
        <v>110</v>
      </c>
      <c r="F16" s="4" t="s">
        <v>7</v>
      </c>
      <c r="G16" s="4" t="s">
        <v>106</v>
      </c>
      <c r="H16" s="9">
        <v>11</v>
      </c>
      <c r="I16" s="5">
        <v>3859</v>
      </c>
      <c r="J16" s="5">
        <v>3859</v>
      </c>
      <c r="K16" s="5">
        <v>3859</v>
      </c>
      <c r="L16" s="4" t="s">
        <v>105</v>
      </c>
      <c r="M16" s="5">
        <v>13652.8</v>
      </c>
      <c r="N16" s="5">
        <v>0</v>
      </c>
      <c r="O16" s="5">
        <v>0</v>
      </c>
      <c r="P16" s="10">
        <v>4437.16</v>
      </c>
      <c r="Q16" s="10">
        <v>0</v>
      </c>
      <c r="R16" s="5">
        <v>200.7</v>
      </c>
      <c r="S16" s="5">
        <f>SUM(M16:R16)</f>
        <v>18290.66</v>
      </c>
      <c r="T16" s="6">
        <v>2743.6</v>
      </c>
      <c r="U16" s="7">
        <f>SUM(S16:T16)</f>
        <v>21034.26</v>
      </c>
      <c r="V16" s="6"/>
    </row>
    <row r="17" spans="1:22" x14ac:dyDescent="0.25">
      <c r="A17" s="8">
        <v>44694</v>
      </c>
      <c r="B17" s="4" t="s">
        <v>59</v>
      </c>
      <c r="C17" s="4" t="s">
        <v>58</v>
      </c>
      <c r="D17" s="4" t="s">
        <v>7</v>
      </c>
      <c r="E17" s="4" t="s">
        <v>110</v>
      </c>
      <c r="F17" s="4" t="s">
        <v>7</v>
      </c>
      <c r="G17" s="4" t="s">
        <v>44</v>
      </c>
      <c r="H17" s="9">
        <v>1</v>
      </c>
      <c r="I17" s="5">
        <v>68</v>
      </c>
      <c r="J17" s="5">
        <v>68</v>
      </c>
      <c r="K17" s="5">
        <v>68</v>
      </c>
      <c r="L17" s="4" t="s">
        <v>105</v>
      </c>
      <c r="M17" s="5">
        <v>771.68</v>
      </c>
      <c r="N17" s="5">
        <v>0</v>
      </c>
      <c r="O17" s="5">
        <v>0</v>
      </c>
      <c r="P17" s="10">
        <v>250.8</v>
      </c>
      <c r="Q17" s="10">
        <v>0</v>
      </c>
      <c r="R17" s="5">
        <v>11.34</v>
      </c>
      <c r="S17" s="5">
        <f>SUM(M17:R17)</f>
        <v>1033.82</v>
      </c>
      <c r="T17" s="6">
        <v>155.08000000000001</v>
      </c>
      <c r="U17" s="7">
        <f>SUM(S17:T17)</f>
        <v>1188.8999999999999</v>
      </c>
      <c r="V17" s="6"/>
    </row>
    <row r="18" spans="1:22" x14ac:dyDescent="0.25">
      <c r="A18" s="8">
        <v>44694</v>
      </c>
      <c r="B18" s="4" t="s">
        <v>56</v>
      </c>
      <c r="C18" s="4" t="s">
        <v>55</v>
      </c>
      <c r="D18" s="4" t="s">
        <v>7</v>
      </c>
      <c r="E18" s="4" t="s">
        <v>110</v>
      </c>
      <c r="F18" s="4" t="s">
        <v>57</v>
      </c>
      <c r="G18" s="4" t="s">
        <v>109</v>
      </c>
      <c r="H18" s="9">
        <v>1</v>
      </c>
      <c r="I18" s="5">
        <v>360</v>
      </c>
      <c r="J18" s="5">
        <v>360</v>
      </c>
      <c r="K18" s="5">
        <v>360</v>
      </c>
      <c r="L18" s="4" t="s">
        <v>105</v>
      </c>
      <c r="M18" s="5">
        <v>876.15</v>
      </c>
      <c r="N18" s="5">
        <v>0</v>
      </c>
      <c r="O18" s="5">
        <v>0</v>
      </c>
      <c r="P18" s="10">
        <v>284.75</v>
      </c>
      <c r="Q18" s="10">
        <v>0</v>
      </c>
      <c r="R18" s="5">
        <v>12.88</v>
      </c>
      <c r="S18" s="5">
        <f>SUM(M18:R18)</f>
        <v>1173.7800000000002</v>
      </c>
      <c r="T18" s="6">
        <v>176.07</v>
      </c>
      <c r="U18" s="7">
        <f>SUM(S18:T18)</f>
        <v>1349.8500000000001</v>
      </c>
      <c r="V18" s="6"/>
    </row>
    <row r="19" spans="1:22" x14ac:dyDescent="0.25">
      <c r="A19" s="8">
        <v>44700</v>
      </c>
      <c r="B19" s="4" t="s">
        <v>66</v>
      </c>
      <c r="C19" s="4" t="s">
        <v>65</v>
      </c>
      <c r="D19" s="4" t="s">
        <v>7</v>
      </c>
      <c r="E19" s="4" t="s">
        <v>110</v>
      </c>
      <c r="F19" s="4" t="s">
        <v>7</v>
      </c>
      <c r="G19" s="4" t="s">
        <v>32</v>
      </c>
      <c r="H19" s="9">
        <v>13</v>
      </c>
      <c r="I19" s="5">
        <v>10880</v>
      </c>
      <c r="J19" s="5">
        <v>10880</v>
      </c>
      <c r="K19" s="5">
        <v>10880</v>
      </c>
      <c r="L19" s="4" t="s">
        <v>107</v>
      </c>
      <c r="M19" s="5">
        <v>7716.8</v>
      </c>
      <c r="N19" s="5">
        <v>0</v>
      </c>
      <c r="O19" s="5">
        <v>0</v>
      </c>
      <c r="P19" s="10">
        <v>2507.96</v>
      </c>
      <c r="Q19" s="10">
        <v>0</v>
      </c>
      <c r="R19" s="5">
        <v>113.44</v>
      </c>
      <c r="S19" s="5">
        <f>SUM(M19:R19)</f>
        <v>10338.200000000001</v>
      </c>
      <c r="T19" s="6">
        <v>1550.73</v>
      </c>
      <c r="U19" s="7">
        <f>SUM(S19:T19)</f>
        <v>11888.93</v>
      </c>
      <c r="V19" s="6"/>
    </row>
    <row r="20" spans="1:22" x14ac:dyDescent="0.25">
      <c r="A20" s="8">
        <v>44701</v>
      </c>
      <c r="B20" s="4" t="s">
        <v>83</v>
      </c>
      <c r="C20" s="4" t="s">
        <v>82</v>
      </c>
      <c r="D20" s="4" t="s">
        <v>7</v>
      </c>
      <c r="E20" s="4" t="s">
        <v>110</v>
      </c>
      <c r="F20" s="4" t="s">
        <v>22</v>
      </c>
      <c r="G20" s="4" t="s">
        <v>111</v>
      </c>
      <c r="H20" s="9">
        <v>3</v>
      </c>
      <c r="I20" s="5">
        <v>5060</v>
      </c>
      <c r="J20" s="5">
        <v>5060</v>
      </c>
      <c r="K20" s="5">
        <v>5060</v>
      </c>
      <c r="L20" s="4" t="s">
        <v>105</v>
      </c>
      <c r="M20" s="5">
        <v>10813.02</v>
      </c>
      <c r="N20" s="5">
        <v>0</v>
      </c>
      <c r="O20" s="5">
        <v>0</v>
      </c>
      <c r="P20" s="10">
        <v>3514.23</v>
      </c>
      <c r="Q20" s="10">
        <v>0</v>
      </c>
      <c r="R20" s="5">
        <v>158.94999999999999</v>
      </c>
      <c r="S20" s="5">
        <f>SUM(M20:R20)</f>
        <v>14486.2</v>
      </c>
      <c r="T20" s="6">
        <v>2172.9299999999998</v>
      </c>
      <c r="U20" s="7">
        <f>SUM(S20:T20)</f>
        <v>16659.13</v>
      </c>
      <c r="V20" s="6"/>
    </row>
    <row r="21" spans="1:22" x14ac:dyDescent="0.25">
      <c r="A21" s="8">
        <v>44701</v>
      </c>
      <c r="B21" s="4" t="s">
        <v>68</v>
      </c>
      <c r="C21" s="4" t="s">
        <v>67</v>
      </c>
      <c r="D21" s="4" t="s">
        <v>7</v>
      </c>
      <c r="E21" s="4" t="s">
        <v>110</v>
      </c>
      <c r="F21" s="4" t="s">
        <v>7</v>
      </c>
      <c r="G21" s="4" t="s">
        <v>106</v>
      </c>
      <c r="H21" s="9">
        <v>11</v>
      </c>
      <c r="I21" s="5">
        <v>7984</v>
      </c>
      <c r="J21" s="5">
        <v>7984</v>
      </c>
      <c r="K21" s="5">
        <v>7984</v>
      </c>
      <c r="L21" s="4" t="s">
        <v>105</v>
      </c>
      <c r="M21" s="5">
        <v>13652.8</v>
      </c>
      <c r="N21" s="5">
        <v>0</v>
      </c>
      <c r="O21" s="5">
        <v>0</v>
      </c>
      <c r="P21" s="10">
        <v>4437.16</v>
      </c>
      <c r="Q21" s="10">
        <v>0</v>
      </c>
      <c r="R21" s="5">
        <v>200.7</v>
      </c>
      <c r="S21" s="5">
        <f>SUM(M21:R21)</f>
        <v>18290.66</v>
      </c>
      <c r="T21" s="6">
        <v>2743.6</v>
      </c>
      <c r="U21" s="7">
        <f>SUM(S21:T21)</f>
        <v>21034.26</v>
      </c>
      <c r="V21" s="6"/>
    </row>
    <row r="22" spans="1:22" x14ac:dyDescent="0.25">
      <c r="A22" s="8">
        <v>44701</v>
      </c>
      <c r="B22" s="4" t="s">
        <v>70</v>
      </c>
      <c r="C22" s="4" t="s">
        <v>69</v>
      </c>
      <c r="D22" s="4" t="s">
        <v>7</v>
      </c>
      <c r="E22" s="4" t="s">
        <v>110</v>
      </c>
      <c r="F22" s="4" t="s">
        <v>18</v>
      </c>
      <c r="G22" s="4" t="s">
        <v>19</v>
      </c>
      <c r="H22" s="9">
        <v>9</v>
      </c>
      <c r="I22" s="5">
        <v>6667</v>
      </c>
      <c r="J22" s="5">
        <v>6667</v>
      </c>
      <c r="K22" s="5">
        <v>6667</v>
      </c>
      <c r="L22" s="4" t="s">
        <v>105</v>
      </c>
      <c r="M22" s="5">
        <v>13652.8</v>
      </c>
      <c r="N22" s="5">
        <v>0</v>
      </c>
      <c r="O22" s="5">
        <v>0</v>
      </c>
      <c r="P22" s="10">
        <v>4437.16</v>
      </c>
      <c r="Q22" s="10">
        <v>0</v>
      </c>
      <c r="R22" s="5">
        <v>200.7</v>
      </c>
      <c r="S22" s="5">
        <f>SUM(M22:R22)</f>
        <v>18290.66</v>
      </c>
      <c r="T22" s="6">
        <v>2743.6</v>
      </c>
      <c r="U22" s="7">
        <f>SUM(S22:T22)</f>
        <v>21034.26</v>
      </c>
      <c r="V22" s="6"/>
    </row>
    <row r="23" spans="1:22" x14ac:dyDescent="0.25">
      <c r="A23" s="8">
        <v>44673</v>
      </c>
      <c r="B23" s="4" t="s">
        <v>64</v>
      </c>
      <c r="C23" s="4" t="s">
        <v>63</v>
      </c>
      <c r="D23" s="4" t="s">
        <v>7</v>
      </c>
      <c r="E23" s="4" t="s">
        <v>104</v>
      </c>
      <c r="F23" s="4" t="s">
        <v>18</v>
      </c>
      <c r="G23" s="4" t="s">
        <v>19</v>
      </c>
      <c r="H23" s="9">
        <v>20</v>
      </c>
      <c r="I23" s="5">
        <v>11621</v>
      </c>
      <c r="J23" s="5">
        <v>11621</v>
      </c>
      <c r="K23" s="5">
        <v>11621</v>
      </c>
      <c r="L23" s="4" t="s">
        <v>105</v>
      </c>
      <c r="M23" s="5">
        <v>31492.6</v>
      </c>
      <c r="N23" s="5">
        <v>0</v>
      </c>
      <c r="O23" s="5">
        <v>0</v>
      </c>
      <c r="P23" s="10">
        <v>0</v>
      </c>
      <c r="Q23" s="10">
        <v>0</v>
      </c>
      <c r="R23" s="5">
        <v>0</v>
      </c>
      <c r="S23" s="5">
        <f>SUM(M23:R23)</f>
        <v>31492.6</v>
      </c>
      <c r="T23" s="6">
        <v>4723.8900000000003</v>
      </c>
      <c r="U23" s="7">
        <f>SUM(S23:T23)</f>
        <v>36216.49</v>
      </c>
      <c r="V23" s="6"/>
    </row>
    <row r="24" spans="1:22" x14ac:dyDescent="0.25">
      <c r="A24" s="8">
        <v>44704</v>
      </c>
      <c r="B24" s="4" t="s">
        <v>85</v>
      </c>
      <c r="C24" s="4" t="s">
        <v>84</v>
      </c>
      <c r="D24" s="4" t="s">
        <v>7</v>
      </c>
      <c r="E24" s="4" t="s">
        <v>110</v>
      </c>
      <c r="F24" s="4" t="s">
        <v>113</v>
      </c>
      <c r="G24" s="4" t="s">
        <v>109</v>
      </c>
      <c r="H24" s="9">
        <v>2</v>
      </c>
      <c r="I24" s="5">
        <v>900</v>
      </c>
      <c r="J24" s="5">
        <v>900</v>
      </c>
      <c r="K24" s="5">
        <v>900</v>
      </c>
      <c r="L24" s="4" t="s">
        <v>105</v>
      </c>
      <c r="M24" s="5">
        <v>2190.38</v>
      </c>
      <c r="N24" s="5">
        <v>0</v>
      </c>
      <c r="O24" s="5">
        <v>0</v>
      </c>
      <c r="P24" s="10">
        <v>711.87</v>
      </c>
      <c r="Q24" s="10">
        <v>0</v>
      </c>
      <c r="R24" s="5">
        <v>32.200000000000003</v>
      </c>
      <c r="S24" s="5">
        <f>SUM(M24:R24)</f>
        <v>2934.45</v>
      </c>
      <c r="T24" s="6">
        <v>440.17</v>
      </c>
      <c r="U24" s="7">
        <f>SUM(S24:T24)</f>
        <v>3374.62</v>
      </c>
      <c r="V24" s="6"/>
    </row>
    <row r="25" spans="1:22" x14ac:dyDescent="0.25">
      <c r="A25" s="8">
        <v>44676</v>
      </c>
      <c r="B25" s="4" t="s">
        <v>11</v>
      </c>
      <c r="C25" s="4" t="s">
        <v>10</v>
      </c>
      <c r="D25" s="4" t="s">
        <v>7</v>
      </c>
      <c r="E25" s="4" t="s">
        <v>110</v>
      </c>
      <c r="F25" s="4" t="s">
        <v>12</v>
      </c>
      <c r="G25" s="4" t="s">
        <v>13</v>
      </c>
      <c r="H25" s="9">
        <v>1</v>
      </c>
      <c r="I25" s="5">
        <v>270</v>
      </c>
      <c r="J25" s="5">
        <v>270</v>
      </c>
      <c r="K25" s="5">
        <v>270</v>
      </c>
      <c r="L25" s="4" t="s">
        <v>107</v>
      </c>
      <c r="M25" s="5">
        <v>414.99</v>
      </c>
      <c r="N25" s="5">
        <v>0</v>
      </c>
      <c r="O25" s="5">
        <v>0</v>
      </c>
      <c r="P25" s="10">
        <v>128.65</v>
      </c>
      <c r="Q25" s="10">
        <v>0</v>
      </c>
      <c r="R25" s="5">
        <v>6.11</v>
      </c>
      <c r="S25" s="5">
        <f>SUM(M25:R25)</f>
        <v>549.75</v>
      </c>
      <c r="T25" s="6">
        <v>82.46</v>
      </c>
      <c r="U25" s="7">
        <f>SUM(S25:T25)</f>
        <v>632.21</v>
      </c>
      <c r="V25" s="6"/>
    </row>
    <row r="26" spans="1:22" x14ac:dyDescent="0.25">
      <c r="A26" s="8">
        <v>44676</v>
      </c>
      <c r="B26" s="4" t="s">
        <v>6</v>
      </c>
      <c r="C26" s="4" t="s">
        <v>5</v>
      </c>
      <c r="D26" s="4" t="s">
        <v>7</v>
      </c>
      <c r="E26" s="4" t="s">
        <v>110</v>
      </c>
      <c r="F26" s="4" t="s">
        <v>8</v>
      </c>
      <c r="G26" s="4" t="s">
        <v>9</v>
      </c>
      <c r="H26" s="9">
        <v>1</v>
      </c>
      <c r="I26" s="5">
        <v>200</v>
      </c>
      <c r="J26" s="5">
        <v>200</v>
      </c>
      <c r="K26" s="5">
        <v>200</v>
      </c>
      <c r="L26" s="4" t="s">
        <v>107</v>
      </c>
      <c r="M26" s="5">
        <v>415.52</v>
      </c>
      <c r="N26" s="5">
        <v>0</v>
      </c>
      <c r="O26" s="5">
        <v>0</v>
      </c>
      <c r="P26" s="10">
        <v>128.81</v>
      </c>
      <c r="Q26" s="10">
        <v>0</v>
      </c>
      <c r="R26" s="5">
        <v>6.11</v>
      </c>
      <c r="S26" s="5">
        <f>SUM(M26:R26)</f>
        <v>550.43999999999994</v>
      </c>
      <c r="T26" s="6">
        <v>82.56</v>
      </c>
      <c r="U26" s="7">
        <f>SUM(S26:T26)</f>
        <v>633</v>
      </c>
      <c r="V26" s="6"/>
    </row>
    <row r="27" spans="1:22" x14ac:dyDescent="0.25">
      <c r="A27" s="8">
        <v>44677</v>
      </c>
      <c r="B27" s="4"/>
      <c r="C27" s="4" t="s">
        <v>23</v>
      </c>
      <c r="D27" s="4" t="s">
        <v>7</v>
      </c>
      <c r="E27" s="4" t="s">
        <v>104</v>
      </c>
      <c r="F27" s="4" t="s">
        <v>24</v>
      </c>
      <c r="G27" s="4" t="s">
        <v>25</v>
      </c>
      <c r="H27" s="9">
        <v>1</v>
      </c>
      <c r="I27" s="5">
        <v>10</v>
      </c>
      <c r="J27" s="5">
        <v>10</v>
      </c>
      <c r="K27" s="5">
        <v>10</v>
      </c>
      <c r="L27" s="4" t="s">
        <v>107</v>
      </c>
      <c r="M27" s="5">
        <v>344.5</v>
      </c>
      <c r="N27" s="5">
        <v>0</v>
      </c>
      <c r="O27" s="5">
        <v>0</v>
      </c>
      <c r="P27" s="10">
        <v>106.8</v>
      </c>
      <c r="Q27" s="10">
        <v>0</v>
      </c>
      <c r="R27" s="5">
        <v>0</v>
      </c>
      <c r="S27" s="5">
        <f>SUM(M27:R27)</f>
        <v>451.3</v>
      </c>
      <c r="T27" s="6">
        <v>67.69</v>
      </c>
      <c r="U27" s="7">
        <f>SUM(S27:T27)</f>
        <v>518.99</v>
      </c>
      <c r="V27" s="6"/>
    </row>
    <row r="28" spans="1:22" x14ac:dyDescent="0.25">
      <c r="A28" s="8">
        <v>44680</v>
      </c>
      <c r="B28" s="4" t="s">
        <v>72</v>
      </c>
      <c r="C28" s="4" t="s">
        <v>71</v>
      </c>
      <c r="D28" s="4" t="s">
        <v>7</v>
      </c>
      <c r="E28" s="4" t="s">
        <v>104</v>
      </c>
      <c r="F28" s="4" t="s">
        <v>7</v>
      </c>
      <c r="G28" s="4" t="s">
        <v>112</v>
      </c>
      <c r="H28" s="9">
        <v>15</v>
      </c>
      <c r="I28" s="5">
        <v>10211.030000000001</v>
      </c>
      <c r="J28" s="5">
        <v>10211.030000000001</v>
      </c>
      <c r="K28" s="5">
        <v>10211.030000000001</v>
      </c>
      <c r="L28" s="4" t="s">
        <v>107</v>
      </c>
      <c r="M28" s="5">
        <v>14310</v>
      </c>
      <c r="N28" s="5">
        <v>0</v>
      </c>
      <c r="O28" s="5">
        <v>0</v>
      </c>
      <c r="P28" s="10">
        <v>5724</v>
      </c>
      <c r="Q28" s="10">
        <v>0</v>
      </c>
      <c r="R28" s="5">
        <v>0</v>
      </c>
      <c r="S28" s="5">
        <f>SUM(M28:R28)</f>
        <v>20034</v>
      </c>
      <c r="T28" s="6">
        <v>3005.1</v>
      </c>
      <c r="U28" s="7">
        <f>SUM(S28:T28)</f>
        <v>23039.1</v>
      </c>
      <c r="V28" s="6"/>
    </row>
    <row r="29" spans="1:22" x14ac:dyDescent="0.25">
      <c r="A29" s="8">
        <v>44680</v>
      </c>
      <c r="B29" s="4" t="s">
        <v>27</v>
      </c>
      <c r="C29" s="4" t="s">
        <v>26</v>
      </c>
      <c r="D29" s="4" t="s">
        <v>7</v>
      </c>
      <c r="E29" s="4" t="s">
        <v>104</v>
      </c>
      <c r="F29" s="4" t="s">
        <v>28</v>
      </c>
      <c r="G29" s="4" t="s">
        <v>29</v>
      </c>
      <c r="H29" s="9">
        <v>3</v>
      </c>
      <c r="I29" s="5">
        <v>612</v>
      </c>
      <c r="J29" s="5">
        <v>612</v>
      </c>
      <c r="K29" s="5">
        <v>612</v>
      </c>
      <c r="L29" s="4" t="s">
        <v>107</v>
      </c>
      <c r="M29" s="5">
        <v>2097.63</v>
      </c>
      <c r="N29" s="5">
        <v>0</v>
      </c>
      <c r="O29" s="5">
        <v>0</v>
      </c>
      <c r="P29" s="10">
        <v>650.27</v>
      </c>
      <c r="Q29" s="10">
        <v>0</v>
      </c>
      <c r="R29" s="5">
        <v>0</v>
      </c>
      <c r="S29" s="5">
        <f>SUM(M29:R29)</f>
        <v>2747.9</v>
      </c>
      <c r="T29" s="6">
        <v>412.18</v>
      </c>
      <c r="U29" s="7">
        <f>SUM(S29:T29)</f>
        <v>3160.08</v>
      </c>
      <c r="V29" s="6"/>
    </row>
    <row r="30" spans="1:22" x14ac:dyDescent="0.25">
      <c r="A30" s="8">
        <v>44680</v>
      </c>
      <c r="B30" s="4" t="s">
        <v>17</v>
      </c>
      <c r="C30" s="4" t="s">
        <v>16</v>
      </c>
      <c r="D30" s="4" t="s">
        <v>7</v>
      </c>
      <c r="E30" s="4" t="s">
        <v>110</v>
      </c>
      <c r="F30" s="4" t="s">
        <v>18</v>
      </c>
      <c r="G30" s="4" t="s">
        <v>19</v>
      </c>
      <c r="H30" s="9">
        <v>4</v>
      </c>
      <c r="I30" s="5">
        <v>4364</v>
      </c>
      <c r="J30" s="5">
        <v>4364</v>
      </c>
      <c r="K30" s="5">
        <v>4364</v>
      </c>
      <c r="L30" s="4" t="s">
        <v>105</v>
      </c>
      <c r="M30" s="5">
        <v>8393.1200000000008</v>
      </c>
      <c r="N30" s="5">
        <v>0</v>
      </c>
      <c r="O30" s="5">
        <v>0</v>
      </c>
      <c r="P30" s="10">
        <v>2601.87</v>
      </c>
      <c r="Q30" s="10">
        <v>0</v>
      </c>
      <c r="R30" s="5">
        <v>123.38</v>
      </c>
      <c r="S30" s="5">
        <f>SUM(M30:R30)</f>
        <v>11118.37</v>
      </c>
      <c r="T30" s="6">
        <v>1667.75</v>
      </c>
      <c r="U30" s="7">
        <f>SUM(S30:T30)</f>
        <v>12786.12</v>
      </c>
      <c r="V30" s="6"/>
    </row>
    <row r="31" spans="1:22" x14ac:dyDescent="0.25">
      <c r="A31" s="8">
        <v>44680</v>
      </c>
      <c r="B31" s="4" t="s">
        <v>15</v>
      </c>
      <c r="C31" s="4" t="s">
        <v>14</v>
      </c>
      <c r="D31" s="4" t="s">
        <v>7</v>
      </c>
      <c r="E31" s="4" t="s">
        <v>110</v>
      </c>
      <c r="F31" s="4" t="s">
        <v>7</v>
      </c>
      <c r="G31" s="4" t="s">
        <v>106</v>
      </c>
      <c r="H31" s="9">
        <v>1</v>
      </c>
      <c r="I31" s="5">
        <v>600</v>
      </c>
      <c r="J31" s="5">
        <v>600</v>
      </c>
      <c r="K31" s="5">
        <v>600</v>
      </c>
      <c r="L31" s="4" t="s">
        <v>105</v>
      </c>
      <c r="M31" s="5">
        <v>1208.4000000000001</v>
      </c>
      <c r="N31" s="5">
        <v>0</v>
      </c>
      <c r="O31" s="5">
        <v>0</v>
      </c>
      <c r="P31" s="10">
        <v>374.6</v>
      </c>
      <c r="Q31" s="10">
        <v>0</v>
      </c>
      <c r="R31" s="5">
        <v>17.77</v>
      </c>
      <c r="S31" s="5">
        <f>SUM(M31:R31)</f>
        <v>1600.77</v>
      </c>
      <c r="T31" s="6">
        <v>240.11</v>
      </c>
      <c r="U31" s="7">
        <f>SUM(S31:T31)</f>
        <v>1840.88</v>
      </c>
      <c r="V31" s="6"/>
    </row>
    <row r="32" spans="1:22" x14ac:dyDescent="0.25">
      <c r="A32" s="8">
        <v>44680</v>
      </c>
      <c r="B32" s="4" t="s">
        <v>21</v>
      </c>
      <c r="C32" s="4" t="s">
        <v>20</v>
      </c>
      <c r="D32" s="4" t="s">
        <v>7</v>
      </c>
      <c r="E32" s="4" t="s">
        <v>110</v>
      </c>
      <c r="F32" s="4" t="s">
        <v>22</v>
      </c>
      <c r="G32" s="4" t="s">
        <v>111</v>
      </c>
      <c r="H32" s="9">
        <v>1</v>
      </c>
      <c r="I32" s="5">
        <v>500</v>
      </c>
      <c r="J32" s="5">
        <v>500</v>
      </c>
      <c r="K32" s="5">
        <v>500</v>
      </c>
      <c r="L32" s="4" t="s">
        <v>105</v>
      </c>
      <c r="M32" s="5">
        <v>1484</v>
      </c>
      <c r="N32" s="5">
        <v>0</v>
      </c>
      <c r="O32" s="5">
        <v>0</v>
      </c>
      <c r="P32" s="10">
        <v>460.04</v>
      </c>
      <c r="Q32" s="10">
        <v>0</v>
      </c>
      <c r="R32" s="5">
        <v>21.81</v>
      </c>
      <c r="S32" s="5">
        <f>SUM(M32:R32)</f>
        <v>1965.85</v>
      </c>
      <c r="T32" s="6">
        <v>294.88</v>
      </c>
      <c r="U32" s="7">
        <f>SUM(S32:T32)</f>
        <v>2260.73</v>
      </c>
      <c r="V32" s="6"/>
    </row>
  </sheetData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2022-05-04T11:01:15Z</cp:lastPrinted>
  <dcterms:created xsi:type="dcterms:W3CDTF">2015-06-05T18:17:20Z</dcterms:created>
  <dcterms:modified xsi:type="dcterms:W3CDTF">2022-05-28T07:47:45Z</dcterms:modified>
</cp:coreProperties>
</file>