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D1ACC16-43AC-4D68-B84E-A7EC53972814}" xr6:coauthVersionLast="47" xr6:coauthVersionMax="47" xr10:uidLastSave="{00000000-0000-0000-0000-000000000000}"/>
  <bookViews>
    <workbookView xWindow="-108" yWindow="-108" windowWidth="23256" windowHeight="13176" xr2:uid="{17F9A4C8-D7D9-4CF8-92CF-FAD0449C4541}"/>
  </bookViews>
  <sheets>
    <sheet name="Sheet1" sheetId="1" r:id="rId1"/>
  </sheets>
  <definedNames>
    <definedName name="_xlnm._FilterDatabase" localSheetId="0" hidden="1">Sheet1!$A$1:$V$43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0" i="1" l="1"/>
  <c r="U30" i="1" s="1"/>
  <c r="S29" i="1"/>
  <c r="U29" i="1" s="1"/>
  <c r="S31" i="1"/>
  <c r="U31" i="1" s="1"/>
  <c r="S32" i="1"/>
  <c r="U32" i="1" s="1"/>
  <c r="S38" i="1"/>
  <c r="U38" i="1" s="1"/>
  <c r="S33" i="1"/>
  <c r="U33" i="1" s="1"/>
  <c r="S35" i="1"/>
  <c r="U35" i="1" s="1"/>
  <c r="S36" i="1"/>
  <c r="U36" i="1" s="1"/>
  <c r="S34" i="1"/>
  <c r="U34" i="1" s="1"/>
  <c r="S37" i="1"/>
  <c r="U37" i="1" s="1"/>
  <c r="S39" i="1"/>
  <c r="U39" i="1" s="1"/>
  <c r="S43" i="1"/>
  <c r="U43" i="1" s="1"/>
  <c r="S40" i="1"/>
  <c r="U40" i="1" s="1"/>
  <c r="S41" i="1"/>
  <c r="U41" i="1" s="1"/>
  <c r="S42" i="1"/>
  <c r="U42" i="1" s="1"/>
  <c r="S7" i="1"/>
  <c r="U7" i="1" s="1"/>
  <c r="S5" i="1"/>
  <c r="U5" i="1" s="1"/>
  <c r="S6" i="1"/>
  <c r="U6" i="1" s="1"/>
  <c r="S4" i="1"/>
  <c r="U4" i="1" s="1"/>
  <c r="S8" i="1"/>
  <c r="U8" i="1" s="1"/>
  <c r="S2" i="1"/>
  <c r="U2" i="1" s="1"/>
  <c r="S9" i="1"/>
  <c r="U9" i="1" s="1"/>
  <c r="S13" i="1"/>
  <c r="U13" i="1" s="1"/>
  <c r="S12" i="1"/>
  <c r="U12" i="1" s="1"/>
  <c r="S10" i="1"/>
  <c r="U10" i="1" s="1"/>
  <c r="S11" i="1"/>
  <c r="U11" i="1" s="1"/>
  <c r="S14" i="1"/>
  <c r="U14" i="1" s="1"/>
  <c r="S18" i="1"/>
  <c r="U18" i="1" s="1"/>
  <c r="S17" i="1"/>
  <c r="U17" i="1" s="1"/>
  <c r="S16" i="1"/>
  <c r="U16" i="1" s="1"/>
  <c r="S19" i="1"/>
  <c r="U19" i="1" s="1"/>
  <c r="S3" i="1"/>
  <c r="U3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15" i="1"/>
  <c r="U15" i="1" s="1"/>
  <c r="S28" i="1"/>
  <c r="U28" i="1" s="1"/>
</calcChain>
</file>

<file path=xl/sharedStrings.xml><?xml version="1.0" encoding="utf-8"?>
<sst xmlns="http://schemas.openxmlformats.org/spreadsheetml/2006/main" count="316" uniqueCount="139">
  <si>
    <t>Destination</t>
  </si>
  <si>
    <t xml:space="preserve">BELLVILLE </t>
  </si>
  <si>
    <t>Sender</t>
  </si>
  <si>
    <t>Origin</t>
  </si>
  <si>
    <t>Service</t>
  </si>
  <si>
    <t>Chrg Mass</t>
  </si>
  <si>
    <t>J256213</t>
  </si>
  <si>
    <t>J256215</t>
  </si>
  <si>
    <t xml:space="preserve">PIKA CHEMICALS </t>
  </si>
  <si>
    <t>J256214</t>
  </si>
  <si>
    <t>J261477</t>
  </si>
  <si>
    <t>AGRIPURE</t>
  </si>
  <si>
    <t>NELSPRUIT</t>
  </si>
  <si>
    <t>J256216</t>
  </si>
  <si>
    <t>J256397</t>
  </si>
  <si>
    <t>J256217</t>
  </si>
  <si>
    <t>J256394</t>
  </si>
  <si>
    <t xml:space="preserve">BIDFOOD </t>
  </si>
  <si>
    <t>AIRPORT IND</t>
  </si>
  <si>
    <t>J256396</t>
  </si>
  <si>
    <t>J256218</t>
  </si>
  <si>
    <t>J256395</t>
  </si>
  <si>
    <t>J256398</t>
  </si>
  <si>
    <t>EXPERSE</t>
  </si>
  <si>
    <t>J256399</t>
  </si>
  <si>
    <t>J256219</t>
  </si>
  <si>
    <t>J256220</t>
  </si>
  <si>
    <t>J256221</t>
  </si>
  <si>
    <t>J256225</t>
  </si>
  <si>
    <t>J256223</t>
  </si>
  <si>
    <t>J256224</t>
  </si>
  <si>
    <t>J256222</t>
  </si>
  <si>
    <t>J256400</t>
  </si>
  <si>
    <t>D156487</t>
  </si>
  <si>
    <t>J261201</t>
  </si>
  <si>
    <t>J261352</t>
  </si>
  <si>
    <t>J261351</t>
  </si>
  <si>
    <t>J261202</t>
  </si>
  <si>
    <t>J261286</t>
  </si>
  <si>
    <t>PICOLA FOODS</t>
  </si>
  <si>
    <t>J261353</t>
  </si>
  <si>
    <t>J261355</t>
  </si>
  <si>
    <t>J261354</t>
  </si>
  <si>
    <t>J261259</t>
  </si>
  <si>
    <t>J260976</t>
  </si>
  <si>
    <t>WHITE RIVER</t>
  </si>
  <si>
    <t>D158511</t>
  </si>
  <si>
    <t>J261357</t>
  </si>
  <si>
    <t>J261204</t>
  </si>
  <si>
    <t>IMPROCHEM</t>
  </si>
  <si>
    <t>J261356</t>
  </si>
  <si>
    <t>INFINTRADE</t>
  </si>
  <si>
    <t>J261205</t>
  </si>
  <si>
    <t>J261359</t>
  </si>
  <si>
    <t>BOLCOR GROUP</t>
  </si>
  <si>
    <t>BUSHMANS</t>
  </si>
  <si>
    <t>J216315</t>
  </si>
  <si>
    <t>STEINWEG</t>
  </si>
  <si>
    <t>J216316</t>
  </si>
  <si>
    <t>J216317</t>
  </si>
  <si>
    <t>D157404</t>
  </si>
  <si>
    <t>BRENNTAG POMONA 2</t>
  </si>
  <si>
    <t>87621404/77328895</t>
  </si>
  <si>
    <t>BRENNTAG PAARDEN EILAND</t>
  </si>
  <si>
    <t xml:space="preserve">CONNECT LOGISTICS </t>
  </si>
  <si>
    <t>BRENNTAG MIDRAND</t>
  </si>
  <si>
    <t>BRENNTAG KILLARNEY GARDENS</t>
  </si>
  <si>
    <t>87622378/77328937</t>
  </si>
  <si>
    <t>87622672/77328938</t>
  </si>
  <si>
    <t>BRENNTAG PROSPECTON</t>
  </si>
  <si>
    <t>BPL PORT ELIZABETH</t>
  </si>
  <si>
    <t>87629160</t>
  </si>
  <si>
    <t>87629161</t>
  </si>
  <si>
    <t>87629157</t>
  </si>
  <si>
    <t>87627134/76816786/87627451/76816926</t>
  </si>
  <si>
    <t>87624144/77329140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</si>
  <si>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</si>
  <si>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</si>
  <si>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</si>
  <si>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</si>
  <si>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</si>
  <si>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</si>
  <si>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</si>
  <si>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</si>
  <si>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</si>
  <si>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</si>
  <si>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</si>
  <si>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</si>
  <si>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</si>
  <si>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</si>
  <si>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</si>
  <si>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</si>
  <si>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</si>
  <si>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87611588/87605408/77327668</t>
  </si>
  <si>
    <t>JOHANNESBURG</t>
  </si>
  <si>
    <t>DURBAN</t>
  </si>
  <si>
    <t>87610464/77328166</t>
  </si>
  <si>
    <t>CAPE TOWN</t>
  </si>
  <si>
    <t>PORT ELIZABETH</t>
  </si>
  <si>
    <t>BPL EAST LONDON</t>
  </si>
  <si>
    <t>EAST LONDON</t>
  </si>
  <si>
    <t>STOLLER SA</t>
  </si>
  <si>
    <t>87605404/77327668</t>
  </si>
  <si>
    <t>87605905/76813383</t>
  </si>
  <si>
    <t>87606693/92/568/77327841</t>
  </si>
  <si>
    <t>87607409/77327841</t>
  </si>
  <si>
    <t>87607407/77327841</t>
  </si>
  <si>
    <t>87609896/9929/9234/77328060</t>
  </si>
  <si>
    <t>87608780/9928/77328060</t>
  </si>
  <si>
    <t>87608954/77328060</t>
  </si>
  <si>
    <t>87613821/3750/77328315</t>
  </si>
  <si>
    <t>87609928/87616594/77328060/8494</t>
  </si>
  <si>
    <t>87616511/5388/77328476/8494</t>
  </si>
  <si>
    <t>87616709/77328494</t>
  </si>
  <si>
    <t>87604621/76813486</t>
  </si>
  <si>
    <t>87616308/77327800</t>
  </si>
  <si>
    <t>87606309/8039/6886/77327800/7869</t>
  </si>
  <si>
    <t>87606885/6310/5282/77327800</t>
  </si>
  <si>
    <t>87608050/76813773</t>
  </si>
  <si>
    <t>87610425/229/77328093/52</t>
  </si>
  <si>
    <t>87616751/77328552</t>
  </si>
  <si>
    <t>87619315/87620403/77328781</t>
  </si>
  <si>
    <t>87617946/77328781</t>
  </si>
  <si>
    <t>UMBONGINTWINI</t>
  </si>
  <si>
    <t>ROAD</t>
  </si>
  <si>
    <t>6M</t>
  </si>
  <si>
    <t>87617881/76815274</t>
  </si>
  <si>
    <t>BRENNTAG POMONA</t>
  </si>
  <si>
    <t>BRITS</t>
  </si>
  <si>
    <t>87620370/87618504/9716/77328779/43</t>
  </si>
  <si>
    <t>87619717/87620371/0019/77328743/8779</t>
  </si>
  <si>
    <t>87621201/77328819</t>
  </si>
  <si>
    <t>87604573/76813146</t>
  </si>
  <si>
    <t>87621093/77328905</t>
  </si>
  <si>
    <t>87614349/76815164</t>
  </si>
  <si>
    <t>87625887/76816627</t>
  </si>
  <si>
    <t>87623753/7197/7288/77329327</t>
  </si>
  <si>
    <t>87621068/76816294</t>
  </si>
  <si>
    <t>87620627/76815882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</si>
</sst>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333333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2" fontId="3" fillId="3" borderId="1" xfId="0" applyNumberFormat="1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166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5" fillId="0" borderId="0" xfId="0" applyFont="1"/>
    <xf numFmtId="0" fontId="4" fillId="0" borderId="0" xfId="0" applyFont="1"/>
    <xf numFmtId="2" fontId="0" fillId="0" borderId="0" xfId="0" applyNumberFormat="1"/>
    <xf numFmtId="2" fontId="5" fillId="0" borderId="1" xfId="0" applyNumberFormat="1" applyFont="1" applyBorder="1" applyAlignment="1">
      <alignment horizontal="right"/>
    </xf>
    <xf numFmtId="49" fontId="6" fillId="2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left"/>
    </xf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3F562-C819-4905-AA36-F3541A79D02E}">
  <sheetPr>
    <pageSetUpPr fitToPage="1"/>
  </sheetPr>
  <dimension ref="A1:Z47"/>
  <sheetViews>
    <sheetView tabSelected="1" workbookViewId="0">
      <selection sqref="A1:A1048576"/>
    </sheetView>
  </sheetViews>
  <sheetFormatPr defaultRowHeight="14.4" x14ac:dyDescent="0.3"/>
  <cols>
    <col min="1" max="1" width="11" style="4" customWidth="1"/>
    <col min="2" max="2" width="36.77734375" style="4" bestFit="1" customWidth="1"/>
    <col min="3" max="3" width="8.109375" style="4" bestFit="1" customWidth="1"/>
    <col min="4" max="4" width="20.5546875" style="4" bestFit="1" customWidth="1"/>
    <col min="5" max="5" width="13.88671875" style="4" bestFit="1" customWidth="1"/>
    <col min="6" max="6" width="26.44140625" style="4" bestFit="1" customWidth="1"/>
    <col min="7" max="7" width="15" style="4" bestFit="1" customWidth="1"/>
    <col min="8" max="8" width="3.5546875" bestFit="1" customWidth="1"/>
    <col min="9" max="10" width="8.44140625" bestFit="1" customWidth="1"/>
    <col min="11" max="11" width="9.109375" bestFit="1" customWidth="1"/>
    <col min="12" max="12" width="6.6640625" style="4" bestFit="1" customWidth="1"/>
    <col min="13" max="13" width="9" style="19" bestFit="1" customWidth="1"/>
    <col min="14" max="14" width="7.6640625" style="19" bestFit="1" customWidth="1"/>
    <col min="15" max="15" width="8.6640625" style="19" bestFit="1" customWidth="1"/>
    <col min="16" max="16" width="12.5546875" style="19" bestFit="1" customWidth="1"/>
    <col min="17" max="17" width="13.33203125" style="19" bestFit="1" customWidth="1"/>
    <col min="18" max="18" width="5.6640625" style="19" bestFit="1" customWidth="1"/>
    <col min="19" max="19" width="8.44140625" style="19" bestFit="1" customWidth="1"/>
    <col min="20" max="20" width="7.44140625" style="19" bestFit="1" customWidth="1"/>
    <col min="21" max="21" width="8.44140625" style="19" bestFit="1" customWidth="1"/>
    <col min="22" max="22" width="7.33203125" bestFit="1" customWidth="1"/>
  </cols>
  <sheetData>
    <row r="1" spans="1:25" x14ac:dyDescent="0.3">
      <c r="A1" s="2" t="s">
        <v>76</v>
      </c>
      <c r="B1" s="2" t="s">
        <v>77</v>
      </c>
      <c r="C1" s="2" t="s">
        <v>78</v>
      </c>
      <c r="D1" s="2" t="s">
        <v>2</v>
      </c>
      <c r="E1" s="2" t="s">
        <v>3</v>
      </c>
      <c r="F1" s="2" t="s">
        <v>79</v>
      </c>
      <c r="G1" s="2" t="s">
        <v>0</v>
      </c>
      <c r="H1" s="1" t="s">
        <v>80</v>
      </c>
      <c r="I1" s="2" t="s">
        <v>81</v>
      </c>
      <c r="J1" s="2" t="s">
        <v>82</v>
      </c>
      <c r="K1" s="2" t="s">
        <v>5</v>
      </c>
      <c r="L1" s="2" t="s">
        <v>4</v>
      </c>
      <c r="M1" s="3" t="s">
        <v>83</v>
      </c>
      <c r="N1" s="3" t="s">
        <v>84</v>
      </c>
      <c r="O1" s="3" t="s">
        <v>85</v>
      </c>
      <c r="P1" s="3" t="s">
        <v>86</v>
      </c>
      <c r="Q1" s="3" t="s">
        <v>87</v>
      </c>
      <c r="R1" s="3" t="s">
        <v>88</v>
      </c>
      <c r="S1" s="3" t="s">
        <v>89</v>
      </c>
      <c r="T1" s="3" t="s">
        <v>90</v>
      </c>
      <c r="U1" s="3" t="s">
        <v>91</v>
      </c>
      <c r="V1" s="2" t="s">
        <v>92</v>
      </c>
    </row>
    <row r="2" spans="1:25" s="17" customFormat="1" ht="13.8" x14ac:dyDescent="0.3">
      <c r="A2" s="9">
        <v>45538</v>
      </c>
      <c r="B2" s="10" t="s">
        <v>96</v>
      </c>
      <c r="C2" s="11" t="s">
        <v>33</v>
      </c>
      <c r="D2" s="10" t="s">
        <v>64</v>
      </c>
      <c r="E2" s="11" t="s">
        <v>95</v>
      </c>
      <c r="F2" s="10" t="s">
        <v>65</v>
      </c>
      <c r="G2" s="10" t="s">
        <v>94</v>
      </c>
      <c r="H2" s="12">
        <v>2</v>
      </c>
      <c r="I2" s="13">
        <v>1520.4</v>
      </c>
      <c r="J2" s="13">
        <v>1520.4</v>
      </c>
      <c r="K2" s="13">
        <v>1520.4</v>
      </c>
      <c r="L2" s="10" t="s">
        <v>124</v>
      </c>
      <c r="M2" s="14">
        <v>2183.29</v>
      </c>
      <c r="N2" s="14">
        <v>0</v>
      </c>
      <c r="O2" s="14">
        <v>0</v>
      </c>
      <c r="P2" s="15">
        <v>919.16</v>
      </c>
      <c r="Q2" s="14">
        <v>0</v>
      </c>
      <c r="R2" s="14">
        <v>0</v>
      </c>
      <c r="S2" s="16">
        <f t="shared" ref="S2:S43" si="0">SUM(M2:R2)</f>
        <v>3102.45</v>
      </c>
      <c r="T2" s="20">
        <v>465.37</v>
      </c>
      <c r="U2" s="20">
        <f t="shared" ref="U2:U43" si="1">SUM(S2:T2)</f>
        <v>3567.8199999999997</v>
      </c>
      <c r="V2" s="7"/>
      <c r="W2" s="8"/>
      <c r="X2" s="8"/>
      <c r="Y2" s="18"/>
    </row>
    <row r="3" spans="1:25" s="17" customFormat="1" ht="13.8" x14ac:dyDescent="0.3">
      <c r="A3" s="9">
        <v>45541</v>
      </c>
      <c r="B3" s="10" t="s">
        <v>134</v>
      </c>
      <c r="C3" s="11" t="s">
        <v>46</v>
      </c>
      <c r="D3" s="10" t="s">
        <v>69</v>
      </c>
      <c r="E3" s="11" t="s">
        <v>95</v>
      </c>
      <c r="F3" s="10" t="s">
        <v>61</v>
      </c>
      <c r="G3" s="10" t="s">
        <v>94</v>
      </c>
      <c r="H3" s="12">
        <v>1</v>
      </c>
      <c r="I3" s="13">
        <v>25</v>
      </c>
      <c r="J3" s="13">
        <v>25</v>
      </c>
      <c r="K3" s="13">
        <v>25</v>
      </c>
      <c r="L3" s="10" t="s">
        <v>124</v>
      </c>
      <c r="M3" s="14">
        <v>350</v>
      </c>
      <c r="N3" s="14">
        <v>0</v>
      </c>
      <c r="O3" s="14">
        <v>0</v>
      </c>
      <c r="P3" s="15">
        <v>140.69999999999999</v>
      </c>
      <c r="Q3" s="14">
        <v>0</v>
      </c>
      <c r="R3" s="14">
        <v>0</v>
      </c>
      <c r="S3" s="16">
        <f t="shared" si="0"/>
        <v>490.7</v>
      </c>
      <c r="T3" s="20">
        <v>73.599999999999994</v>
      </c>
      <c r="U3" s="20">
        <f t="shared" si="1"/>
        <v>564.29999999999995</v>
      </c>
      <c r="V3" s="5"/>
      <c r="W3" s="6"/>
      <c r="X3" s="6"/>
    </row>
    <row r="4" spans="1:25" s="17" customFormat="1" ht="13.8" x14ac:dyDescent="0.3">
      <c r="A4" s="9">
        <v>45541</v>
      </c>
      <c r="B4" s="21" t="s">
        <v>110</v>
      </c>
      <c r="C4" s="11" t="s">
        <v>31</v>
      </c>
      <c r="D4" s="21" t="s">
        <v>65</v>
      </c>
      <c r="E4" s="11" t="s">
        <v>94</v>
      </c>
      <c r="F4" s="10" t="s">
        <v>70</v>
      </c>
      <c r="G4" s="10" t="s">
        <v>98</v>
      </c>
      <c r="H4" s="23">
        <v>2</v>
      </c>
      <c r="I4" s="13">
        <v>767</v>
      </c>
      <c r="J4" s="13">
        <v>767</v>
      </c>
      <c r="K4" s="13">
        <v>767</v>
      </c>
      <c r="L4" s="21" t="s">
        <v>124</v>
      </c>
      <c r="M4" s="14">
        <v>1572.35</v>
      </c>
      <c r="N4" s="14">
        <v>0</v>
      </c>
      <c r="O4" s="14">
        <v>0</v>
      </c>
      <c r="P4" s="15">
        <v>0</v>
      </c>
      <c r="Q4" s="14">
        <v>0</v>
      </c>
      <c r="R4" s="14">
        <v>0</v>
      </c>
      <c r="S4" s="16">
        <f t="shared" si="0"/>
        <v>1572.35</v>
      </c>
      <c r="T4" s="20">
        <v>235.85</v>
      </c>
      <c r="U4" s="20">
        <f t="shared" si="1"/>
        <v>1808.1999999999998</v>
      </c>
      <c r="V4" s="5"/>
      <c r="W4" s="6"/>
      <c r="X4" s="6"/>
    </row>
    <row r="5" spans="1:25" s="17" customFormat="1" ht="13.8" x14ac:dyDescent="0.3">
      <c r="A5" s="9">
        <v>45541</v>
      </c>
      <c r="B5" s="21" t="s">
        <v>111</v>
      </c>
      <c r="C5" s="11" t="s">
        <v>29</v>
      </c>
      <c r="D5" s="21" t="s">
        <v>65</v>
      </c>
      <c r="E5" s="11" t="s">
        <v>94</v>
      </c>
      <c r="F5" s="10" t="s">
        <v>63</v>
      </c>
      <c r="G5" s="10" t="s">
        <v>97</v>
      </c>
      <c r="H5" s="23">
        <v>6</v>
      </c>
      <c r="I5" s="13">
        <v>4745</v>
      </c>
      <c r="J5" s="13">
        <v>4745</v>
      </c>
      <c r="K5" s="13">
        <v>4745</v>
      </c>
      <c r="L5" s="21" t="s">
        <v>124</v>
      </c>
      <c r="M5" s="14">
        <v>7686.9</v>
      </c>
      <c r="N5" s="14">
        <v>0</v>
      </c>
      <c r="O5" s="14">
        <v>0</v>
      </c>
      <c r="P5" s="15">
        <v>2167.71</v>
      </c>
      <c r="Q5" s="14">
        <v>0</v>
      </c>
      <c r="R5" s="14">
        <v>0</v>
      </c>
      <c r="S5" s="16">
        <f t="shared" si="0"/>
        <v>9854.61</v>
      </c>
      <c r="T5" s="20">
        <v>1478.19</v>
      </c>
      <c r="U5" s="20">
        <f t="shared" si="1"/>
        <v>11332.800000000001</v>
      </c>
      <c r="V5" s="5"/>
      <c r="W5" s="6"/>
      <c r="X5" s="6"/>
    </row>
    <row r="6" spans="1:25" s="17" customFormat="1" ht="13.8" x14ac:dyDescent="0.3">
      <c r="A6" s="9">
        <v>45541</v>
      </c>
      <c r="B6" s="21" t="s">
        <v>112</v>
      </c>
      <c r="C6" s="11" t="s">
        <v>30</v>
      </c>
      <c r="D6" s="21" t="s">
        <v>65</v>
      </c>
      <c r="E6" s="11" t="s">
        <v>94</v>
      </c>
      <c r="F6" s="10" t="s">
        <v>66</v>
      </c>
      <c r="G6" s="10" t="s">
        <v>97</v>
      </c>
      <c r="H6" s="23">
        <v>4</v>
      </c>
      <c r="I6" s="13">
        <v>2801</v>
      </c>
      <c r="J6" s="13">
        <v>2801</v>
      </c>
      <c r="K6" s="13">
        <v>2801</v>
      </c>
      <c r="L6" s="21" t="s">
        <v>124</v>
      </c>
      <c r="M6" s="14">
        <v>4873.74</v>
      </c>
      <c r="N6" s="14">
        <v>0</v>
      </c>
      <c r="O6" s="14">
        <v>0</v>
      </c>
      <c r="P6" s="15">
        <v>1374.39</v>
      </c>
      <c r="Q6" s="14">
        <v>0</v>
      </c>
      <c r="R6" s="14">
        <v>0</v>
      </c>
      <c r="S6" s="16">
        <f t="shared" si="0"/>
        <v>6248.13</v>
      </c>
      <c r="T6" s="20">
        <v>937.22</v>
      </c>
      <c r="U6" s="20">
        <f t="shared" si="1"/>
        <v>7185.35</v>
      </c>
      <c r="V6" s="5"/>
      <c r="W6" s="6"/>
      <c r="X6" s="6"/>
    </row>
    <row r="7" spans="1:25" s="17" customFormat="1" ht="13.8" x14ac:dyDescent="0.3">
      <c r="A7" s="9">
        <v>45541</v>
      </c>
      <c r="B7" s="21" t="s">
        <v>113</v>
      </c>
      <c r="C7" s="11" t="s">
        <v>28</v>
      </c>
      <c r="D7" s="21" t="s">
        <v>65</v>
      </c>
      <c r="E7" s="11" t="s">
        <v>94</v>
      </c>
      <c r="F7" s="10" t="s">
        <v>69</v>
      </c>
      <c r="G7" s="10" t="s">
        <v>95</v>
      </c>
      <c r="H7" s="23">
        <v>2</v>
      </c>
      <c r="I7" s="13">
        <v>2073</v>
      </c>
      <c r="J7" s="13">
        <v>2073</v>
      </c>
      <c r="K7" s="13">
        <v>2073</v>
      </c>
      <c r="L7" s="21" t="s">
        <v>124</v>
      </c>
      <c r="M7" s="14">
        <v>2694.9</v>
      </c>
      <c r="N7" s="14">
        <v>0</v>
      </c>
      <c r="O7" s="14">
        <v>0</v>
      </c>
      <c r="P7" s="15">
        <v>759.96</v>
      </c>
      <c r="Q7" s="14">
        <v>0</v>
      </c>
      <c r="R7" s="14">
        <v>0</v>
      </c>
      <c r="S7" s="16">
        <f t="shared" si="0"/>
        <v>3454.86</v>
      </c>
      <c r="T7" s="20">
        <v>518.23</v>
      </c>
      <c r="U7" s="20">
        <f t="shared" si="1"/>
        <v>3973.09</v>
      </c>
      <c r="V7" s="5"/>
      <c r="W7" s="6"/>
      <c r="X7" s="6"/>
    </row>
    <row r="8" spans="1:25" s="17" customFormat="1" ht="13.8" x14ac:dyDescent="0.3">
      <c r="A8" s="9">
        <v>45545</v>
      </c>
      <c r="B8" s="21" t="s">
        <v>120</v>
      </c>
      <c r="C8" s="11" t="s">
        <v>32</v>
      </c>
      <c r="D8" s="21" t="s">
        <v>61</v>
      </c>
      <c r="E8" s="11" t="s">
        <v>94</v>
      </c>
      <c r="F8" s="10" t="s">
        <v>69</v>
      </c>
      <c r="G8" s="10" t="s">
        <v>95</v>
      </c>
      <c r="H8" s="12">
        <v>5</v>
      </c>
      <c r="I8" s="13">
        <v>3791</v>
      </c>
      <c r="J8" s="13">
        <v>3791</v>
      </c>
      <c r="K8" s="13">
        <v>3791</v>
      </c>
      <c r="L8" s="21" t="s">
        <v>124</v>
      </c>
      <c r="M8" s="14">
        <v>5010.1899999999996</v>
      </c>
      <c r="N8" s="14">
        <v>0</v>
      </c>
      <c r="O8" s="14">
        <v>0</v>
      </c>
      <c r="P8" s="15">
        <v>1412.87</v>
      </c>
      <c r="Q8" s="14">
        <v>0</v>
      </c>
      <c r="R8" s="14">
        <v>0</v>
      </c>
      <c r="S8" s="16">
        <f t="shared" si="0"/>
        <v>6423.0599999999995</v>
      </c>
      <c r="T8" s="20">
        <v>963.46</v>
      </c>
      <c r="U8" s="20">
        <f t="shared" si="1"/>
        <v>7386.5199999999995</v>
      </c>
      <c r="V8" s="5"/>
      <c r="W8" s="6"/>
      <c r="X8" s="6"/>
    </row>
    <row r="9" spans="1:25" s="17" customFormat="1" ht="13.8" x14ac:dyDescent="0.3">
      <c r="A9" s="9">
        <v>45546</v>
      </c>
      <c r="B9" s="21" t="s">
        <v>121</v>
      </c>
      <c r="C9" s="11" t="s">
        <v>34</v>
      </c>
      <c r="D9" s="21" t="s">
        <v>65</v>
      </c>
      <c r="E9" s="11" t="s">
        <v>94</v>
      </c>
      <c r="F9" s="10" t="s">
        <v>69</v>
      </c>
      <c r="G9" s="10" t="s">
        <v>95</v>
      </c>
      <c r="H9" s="23">
        <v>3</v>
      </c>
      <c r="I9" s="13">
        <v>2701</v>
      </c>
      <c r="J9" s="13">
        <v>2701</v>
      </c>
      <c r="K9" s="13">
        <v>2701</v>
      </c>
      <c r="L9" s="21" t="s">
        <v>124</v>
      </c>
      <c r="M9" s="14">
        <v>3932.66</v>
      </c>
      <c r="N9" s="14">
        <v>0</v>
      </c>
      <c r="O9" s="14">
        <v>0</v>
      </c>
      <c r="P9" s="15">
        <v>1109.01</v>
      </c>
      <c r="Q9" s="14">
        <v>0</v>
      </c>
      <c r="R9" s="14">
        <v>0</v>
      </c>
      <c r="S9" s="16">
        <f t="shared" si="0"/>
        <v>5041.67</v>
      </c>
      <c r="T9" s="20">
        <v>756.25</v>
      </c>
      <c r="U9" s="20">
        <f t="shared" si="1"/>
        <v>5797.92</v>
      </c>
      <c r="V9" s="5"/>
      <c r="W9" s="6"/>
      <c r="X9" s="6"/>
    </row>
    <row r="10" spans="1:25" s="17" customFormat="1" ht="13.8" x14ac:dyDescent="0.3">
      <c r="A10" s="9">
        <v>45546</v>
      </c>
      <c r="B10" s="21" t="s">
        <v>122</v>
      </c>
      <c r="C10" s="11" t="s">
        <v>37</v>
      </c>
      <c r="D10" s="21" t="s">
        <v>65</v>
      </c>
      <c r="E10" s="11" t="s">
        <v>94</v>
      </c>
      <c r="F10" s="10" t="s">
        <v>70</v>
      </c>
      <c r="G10" s="10" t="s">
        <v>98</v>
      </c>
      <c r="H10" s="23">
        <v>4</v>
      </c>
      <c r="I10" s="13">
        <v>3840</v>
      </c>
      <c r="J10" s="13">
        <v>3840</v>
      </c>
      <c r="K10" s="13">
        <v>3840</v>
      </c>
      <c r="L10" s="21" t="s">
        <v>124</v>
      </c>
      <c r="M10" s="14">
        <v>7104</v>
      </c>
      <c r="N10" s="14">
        <v>0</v>
      </c>
      <c r="O10" s="14">
        <v>0</v>
      </c>
      <c r="P10" s="15">
        <v>2003.33</v>
      </c>
      <c r="Q10" s="14">
        <v>0</v>
      </c>
      <c r="R10" s="14">
        <v>0</v>
      </c>
      <c r="S10" s="16">
        <f t="shared" si="0"/>
        <v>9107.33</v>
      </c>
      <c r="T10" s="20">
        <v>1366.1</v>
      </c>
      <c r="U10" s="20">
        <f t="shared" si="1"/>
        <v>10473.43</v>
      </c>
      <c r="V10" s="5"/>
      <c r="W10" s="6"/>
      <c r="X10" s="6"/>
    </row>
    <row r="11" spans="1:25" s="17" customFormat="1" ht="13.8" x14ac:dyDescent="0.3">
      <c r="A11" s="9">
        <v>45546</v>
      </c>
      <c r="B11" s="21" t="s">
        <v>126</v>
      </c>
      <c r="C11" s="11" t="s">
        <v>38</v>
      </c>
      <c r="D11" s="21" t="s">
        <v>127</v>
      </c>
      <c r="E11" s="11" t="s">
        <v>94</v>
      </c>
      <c r="F11" s="10" t="s">
        <v>39</v>
      </c>
      <c r="G11" s="10" t="s">
        <v>128</v>
      </c>
      <c r="H11" s="12">
        <v>1</v>
      </c>
      <c r="I11" s="13">
        <v>1000</v>
      </c>
      <c r="J11" s="13">
        <v>1000</v>
      </c>
      <c r="K11" s="13">
        <v>1000</v>
      </c>
      <c r="L11" s="10" t="s">
        <v>124</v>
      </c>
      <c r="M11" s="14">
        <v>1450</v>
      </c>
      <c r="N11" s="14">
        <v>0</v>
      </c>
      <c r="O11" s="14">
        <v>0</v>
      </c>
      <c r="P11" s="15">
        <v>0</v>
      </c>
      <c r="Q11" s="14">
        <v>0</v>
      </c>
      <c r="R11" s="14">
        <v>0</v>
      </c>
      <c r="S11" s="16">
        <f t="shared" si="0"/>
        <v>1450</v>
      </c>
      <c r="T11" s="20">
        <v>217.5</v>
      </c>
      <c r="U11" s="20">
        <f t="shared" si="1"/>
        <v>1667.5</v>
      </c>
      <c r="V11" s="5"/>
      <c r="W11" s="6"/>
      <c r="X11" s="6"/>
    </row>
    <row r="12" spans="1:25" s="17" customFormat="1" ht="13.8" x14ac:dyDescent="0.3">
      <c r="A12" s="9">
        <v>45546</v>
      </c>
      <c r="B12" s="21" t="s">
        <v>129</v>
      </c>
      <c r="C12" s="11" t="s">
        <v>36</v>
      </c>
      <c r="D12" s="10" t="s">
        <v>61</v>
      </c>
      <c r="E12" s="11" t="s">
        <v>94</v>
      </c>
      <c r="F12" s="10" t="s">
        <v>66</v>
      </c>
      <c r="G12" s="10" t="s">
        <v>97</v>
      </c>
      <c r="H12" s="23">
        <v>7</v>
      </c>
      <c r="I12" s="13">
        <v>396</v>
      </c>
      <c r="J12" s="13">
        <v>396</v>
      </c>
      <c r="K12" s="13">
        <v>396</v>
      </c>
      <c r="L12" s="10" t="s">
        <v>124</v>
      </c>
      <c r="M12" s="14">
        <v>752.4</v>
      </c>
      <c r="N12" s="14">
        <v>0</v>
      </c>
      <c r="O12" s="14">
        <v>0</v>
      </c>
      <c r="P12" s="15">
        <v>212.18</v>
      </c>
      <c r="Q12" s="14">
        <v>0</v>
      </c>
      <c r="R12" s="14">
        <v>0</v>
      </c>
      <c r="S12" s="16">
        <f t="shared" si="0"/>
        <v>964.57999999999993</v>
      </c>
      <c r="T12" s="20">
        <v>144.69</v>
      </c>
      <c r="U12" s="20">
        <f t="shared" si="1"/>
        <v>1109.27</v>
      </c>
      <c r="V12" s="5"/>
      <c r="W12" s="6"/>
      <c r="X12" s="6"/>
    </row>
    <row r="13" spans="1:25" s="17" customFormat="1" ht="13.8" x14ac:dyDescent="0.3">
      <c r="A13" s="9">
        <v>45546</v>
      </c>
      <c r="B13" s="21" t="s">
        <v>130</v>
      </c>
      <c r="C13" s="11" t="s">
        <v>35</v>
      </c>
      <c r="D13" s="10" t="s">
        <v>61</v>
      </c>
      <c r="E13" s="11" t="s">
        <v>94</v>
      </c>
      <c r="F13" s="10" t="s">
        <v>69</v>
      </c>
      <c r="G13" s="10" t="s">
        <v>95</v>
      </c>
      <c r="H13" s="23">
        <v>6</v>
      </c>
      <c r="I13" s="13">
        <v>1766</v>
      </c>
      <c r="J13" s="13">
        <v>1766</v>
      </c>
      <c r="K13" s="13">
        <v>1766</v>
      </c>
      <c r="L13" s="10" t="s">
        <v>124</v>
      </c>
      <c r="M13" s="14">
        <v>2295.8000000000002</v>
      </c>
      <c r="N13" s="14">
        <v>0</v>
      </c>
      <c r="O13" s="14">
        <v>0</v>
      </c>
      <c r="P13" s="15">
        <v>647.41999999999996</v>
      </c>
      <c r="Q13" s="14">
        <v>0</v>
      </c>
      <c r="R13" s="14">
        <v>0</v>
      </c>
      <c r="S13" s="16">
        <f t="shared" si="0"/>
        <v>2943.2200000000003</v>
      </c>
      <c r="T13" s="20">
        <v>441.48</v>
      </c>
      <c r="U13" s="20">
        <f t="shared" si="1"/>
        <v>3384.7000000000003</v>
      </c>
      <c r="V13" s="5"/>
      <c r="W13" s="6"/>
      <c r="X13" s="6"/>
    </row>
    <row r="14" spans="1:25" s="17" customFormat="1" ht="13.8" x14ac:dyDescent="0.3">
      <c r="A14" s="9">
        <v>45547</v>
      </c>
      <c r="B14" s="21" t="s">
        <v>131</v>
      </c>
      <c r="C14" s="11" t="s">
        <v>40</v>
      </c>
      <c r="D14" s="10" t="s">
        <v>61</v>
      </c>
      <c r="E14" s="11" t="s">
        <v>94</v>
      </c>
      <c r="F14" s="10" t="s">
        <v>69</v>
      </c>
      <c r="G14" s="10" t="s">
        <v>95</v>
      </c>
      <c r="H14" s="23">
        <v>1</v>
      </c>
      <c r="I14" s="13">
        <v>1092</v>
      </c>
      <c r="J14" s="13">
        <v>1092</v>
      </c>
      <c r="K14" s="13">
        <v>1092</v>
      </c>
      <c r="L14" s="10" t="s">
        <v>124</v>
      </c>
      <c r="M14" s="14">
        <v>1419.6</v>
      </c>
      <c r="N14" s="14">
        <v>0</v>
      </c>
      <c r="O14" s="14">
        <v>0</v>
      </c>
      <c r="P14" s="15">
        <v>400.33</v>
      </c>
      <c r="Q14" s="14">
        <v>0</v>
      </c>
      <c r="R14" s="14">
        <v>0</v>
      </c>
      <c r="S14" s="16">
        <f t="shared" si="0"/>
        <v>1819.9299999999998</v>
      </c>
      <c r="T14" s="20">
        <v>272.99</v>
      </c>
      <c r="U14" s="20">
        <f t="shared" si="1"/>
        <v>2092.92</v>
      </c>
      <c r="V14" s="5"/>
      <c r="W14" s="6"/>
      <c r="X14" s="6"/>
    </row>
    <row r="15" spans="1:25" s="17" customFormat="1" ht="13.8" x14ac:dyDescent="0.3">
      <c r="A15" s="9">
        <v>45548</v>
      </c>
      <c r="B15" s="10" t="s">
        <v>133</v>
      </c>
      <c r="C15" s="11" t="s">
        <v>60</v>
      </c>
      <c r="D15" s="10" t="s">
        <v>64</v>
      </c>
      <c r="E15" s="11" t="s">
        <v>95</v>
      </c>
      <c r="F15" s="10" t="s">
        <v>65</v>
      </c>
      <c r="G15" s="10" t="s">
        <v>94</v>
      </c>
      <c r="H15" s="12">
        <v>3</v>
      </c>
      <c r="I15" s="13">
        <v>1900.5</v>
      </c>
      <c r="J15" s="13">
        <v>1900.5</v>
      </c>
      <c r="K15" s="13">
        <v>1900.5</v>
      </c>
      <c r="L15" s="10" t="s">
        <v>124</v>
      </c>
      <c r="M15" s="14">
        <v>2470.65</v>
      </c>
      <c r="N15" s="14">
        <v>0</v>
      </c>
      <c r="O15" s="14">
        <v>0</v>
      </c>
      <c r="P15" s="15">
        <v>993.2</v>
      </c>
      <c r="Q15" s="14">
        <v>0</v>
      </c>
      <c r="R15" s="14">
        <v>0</v>
      </c>
      <c r="S15" s="16">
        <f t="shared" si="0"/>
        <v>3463.8500000000004</v>
      </c>
      <c r="T15" s="20">
        <v>519.58000000000004</v>
      </c>
      <c r="U15" s="20">
        <f t="shared" si="1"/>
        <v>3983.4300000000003</v>
      </c>
      <c r="V15" s="5"/>
      <c r="W15" s="6"/>
      <c r="X15" s="6"/>
    </row>
    <row r="16" spans="1:25" s="17" customFormat="1" ht="13.8" x14ac:dyDescent="0.3">
      <c r="A16" s="9">
        <v>45548</v>
      </c>
      <c r="B16" s="10" t="s">
        <v>67</v>
      </c>
      <c r="C16" s="11" t="s">
        <v>43</v>
      </c>
      <c r="D16" s="10" t="s">
        <v>61</v>
      </c>
      <c r="E16" s="11" t="s">
        <v>94</v>
      </c>
      <c r="F16" s="10" t="s">
        <v>66</v>
      </c>
      <c r="G16" s="10" t="s">
        <v>97</v>
      </c>
      <c r="H16" s="12">
        <v>1</v>
      </c>
      <c r="I16" s="13">
        <v>375</v>
      </c>
      <c r="J16" s="13">
        <v>375</v>
      </c>
      <c r="K16" s="13">
        <v>375</v>
      </c>
      <c r="L16" s="10" t="s">
        <v>124</v>
      </c>
      <c r="M16" s="14">
        <v>798</v>
      </c>
      <c r="N16" s="14">
        <v>0</v>
      </c>
      <c r="O16" s="14">
        <v>0</v>
      </c>
      <c r="P16" s="15">
        <v>225.04</v>
      </c>
      <c r="Q16" s="14">
        <v>0</v>
      </c>
      <c r="R16" s="14">
        <v>0</v>
      </c>
      <c r="S16" s="16">
        <f t="shared" si="0"/>
        <v>1023.04</v>
      </c>
      <c r="T16" s="20">
        <v>153.46</v>
      </c>
      <c r="U16" s="20">
        <f t="shared" si="1"/>
        <v>1176.5</v>
      </c>
      <c r="V16" s="5"/>
      <c r="W16" s="6"/>
      <c r="X16" s="6"/>
    </row>
    <row r="17" spans="1:26" s="17" customFormat="1" ht="13.8" x14ac:dyDescent="0.3">
      <c r="A17" s="9">
        <v>45548</v>
      </c>
      <c r="B17" s="10" t="s">
        <v>62</v>
      </c>
      <c r="C17" s="11" t="s">
        <v>42</v>
      </c>
      <c r="D17" s="10" t="s">
        <v>61</v>
      </c>
      <c r="E17" s="11" t="s">
        <v>94</v>
      </c>
      <c r="F17" s="10" t="s">
        <v>63</v>
      </c>
      <c r="G17" s="10" t="s">
        <v>97</v>
      </c>
      <c r="H17" s="12">
        <v>1</v>
      </c>
      <c r="I17" s="13">
        <v>1390</v>
      </c>
      <c r="J17" s="13">
        <v>1390</v>
      </c>
      <c r="K17" s="13">
        <v>1390</v>
      </c>
      <c r="L17" s="10" t="s">
        <v>124</v>
      </c>
      <c r="M17" s="14">
        <v>2418.6</v>
      </c>
      <c r="N17" s="14">
        <v>0</v>
      </c>
      <c r="O17" s="14">
        <v>0</v>
      </c>
      <c r="P17" s="15">
        <v>682.05</v>
      </c>
      <c r="Q17" s="14">
        <v>0</v>
      </c>
      <c r="R17" s="14">
        <v>0</v>
      </c>
      <c r="S17" s="16">
        <f t="shared" si="0"/>
        <v>3100.6499999999996</v>
      </c>
      <c r="T17" s="20">
        <v>465.1</v>
      </c>
      <c r="U17" s="20">
        <f t="shared" si="1"/>
        <v>3565.7499999999995</v>
      </c>
      <c r="V17" s="5"/>
      <c r="W17" s="6"/>
      <c r="X17" s="6"/>
    </row>
    <row r="18" spans="1:26" s="17" customFormat="1" ht="13.8" x14ac:dyDescent="0.3">
      <c r="A18" s="9">
        <v>45548</v>
      </c>
      <c r="B18" s="10" t="s">
        <v>68</v>
      </c>
      <c r="C18" s="11" t="s">
        <v>41</v>
      </c>
      <c r="D18" s="10" t="s">
        <v>61</v>
      </c>
      <c r="E18" s="11" t="s">
        <v>94</v>
      </c>
      <c r="F18" s="10" t="s">
        <v>69</v>
      </c>
      <c r="G18" s="10" t="s">
        <v>95</v>
      </c>
      <c r="H18" s="12">
        <v>1</v>
      </c>
      <c r="I18" s="13">
        <v>25</v>
      </c>
      <c r="J18" s="13">
        <v>25</v>
      </c>
      <c r="K18" s="13">
        <v>25</v>
      </c>
      <c r="L18" s="10" t="s">
        <v>124</v>
      </c>
      <c r="M18" s="14">
        <v>350</v>
      </c>
      <c r="N18" s="14">
        <v>0</v>
      </c>
      <c r="O18" s="14">
        <v>0</v>
      </c>
      <c r="P18" s="15">
        <v>98.69</v>
      </c>
      <c r="Q18" s="14">
        <v>0</v>
      </c>
      <c r="R18" s="14">
        <v>0</v>
      </c>
      <c r="S18" s="16">
        <f t="shared" si="0"/>
        <v>448.69</v>
      </c>
      <c r="T18" s="20">
        <v>67.290000000000006</v>
      </c>
      <c r="U18" s="20">
        <f t="shared" si="1"/>
        <v>515.98</v>
      </c>
      <c r="V18" s="5"/>
      <c r="W18" s="6"/>
      <c r="X18" s="6"/>
    </row>
    <row r="19" spans="1:26" s="17" customFormat="1" ht="13.8" x14ac:dyDescent="0.3">
      <c r="A19" s="9">
        <v>45552</v>
      </c>
      <c r="B19" s="10" t="s">
        <v>138</v>
      </c>
      <c r="C19" s="11" t="s">
        <v>44</v>
      </c>
      <c r="D19" s="10" t="s">
        <v>127</v>
      </c>
      <c r="E19" s="11" t="s">
        <v>94</v>
      </c>
      <c r="F19" s="10" t="s">
        <v>101</v>
      </c>
      <c r="G19" s="10" t="s">
        <v>45</v>
      </c>
      <c r="H19" s="12">
        <v>10</v>
      </c>
      <c r="I19" s="13">
        <v>10080</v>
      </c>
      <c r="J19" s="13">
        <v>10080</v>
      </c>
      <c r="K19" s="13">
        <v>10080</v>
      </c>
      <c r="L19" s="10" t="s">
        <v>125</v>
      </c>
      <c r="M19" s="14">
        <v>16500</v>
      </c>
      <c r="N19" s="14">
        <v>0</v>
      </c>
      <c r="O19" s="14">
        <v>0</v>
      </c>
      <c r="P19" s="15">
        <v>0</v>
      </c>
      <c r="Q19" s="14">
        <v>0</v>
      </c>
      <c r="R19" s="14">
        <v>0</v>
      </c>
      <c r="S19" s="16">
        <f t="shared" si="0"/>
        <v>16500</v>
      </c>
      <c r="T19" s="20">
        <v>2475</v>
      </c>
      <c r="U19" s="20">
        <f t="shared" si="1"/>
        <v>18975</v>
      </c>
      <c r="V19" s="5"/>
      <c r="W19" s="6"/>
      <c r="X19" s="6"/>
    </row>
    <row r="20" spans="1:26" s="17" customFormat="1" ht="13.8" x14ac:dyDescent="0.3">
      <c r="A20" s="9">
        <v>45552</v>
      </c>
      <c r="B20" s="10" t="s">
        <v>75</v>
      </c>
      <c r="C20" s="11" t="s">
        <v>47</v>
      </c>
      <c r="D20" s="10" t="s">
        <v>61</v>
      </c>
      <c r="E20" s="11" t="s">
        <v>94</v>
      </c>
      <c r="F20" s="10" t="s">
        <v>69</v>
      </c>
      <c r="G20" s="10" t="s">
        <v>95</v>
      </c>
      <c r="H20" s="12">
        <v>4</v>
      </c>
      <c r="I20" s="13">
        <v>78</v>
      </c>
      <c r="J20" s="13">
        <v>78</v>
      </c>
      <c r="K20" s="13">
        <v>78</v>
      </c>
      <c r="L20" s="10" t="s">
        <v>124</v>
      </c>
      <c r="M20" s="14">
        <v>392</v>
      </c>
      <c r="N20" s="14">
        <v>0</v>
      </c>
      <c r="O20" s="14">
        <v>0</v>
      </c>
      <c r="P20" s="15">
        <v>110.54</v>
      </c>
      <c r="Q20" s="14">
        <v>0</v>
      </c>
      <c r="R20" s="14">
        <v>0</v>
      </c>
      <c r="S20" s="16">
        <f t="shared" si="0"/>
        <v>502.54</v>
      </c>
      <c r="T20" s="20">
        <v>75.37</v>
      </c>
      <c r="U20" s="20">
        <f t="shared" si="1"/>
        <v>577.91000000000008</v>
      </c>
      <c r="V20" s="5"/>
      <c r="W20" s="6"/>
      <c r="X20" s="6"/>
    </row>
    <row r="21" spans="1:26" s="17" customFormat="1" ht="13.8" x14ac:dyDescent="0.3">
      <c r="A21" s="9">
        <v>45553</v>
      </c>
      <c r="B21" s="10" t="s">
        <v>135</v>
      </c>
      <c r="C21" s="11" t="s">
        <v>48</v>
      </c>
      <c r="D21" s="10" t="s">
        <v>65</v>
      </c>
      <c r="E21" s="11" t="s">
        <v>94</v>
      </c>
      <c r="F21" s="10" t="s">
        <v>49</v>
      </c>
      <c r="G21" s="10" t="s">
        <v>123</v>
      </c>
      <c r="H21" s="12">
        <v>10</v>
      </c>
      <c r="I21" s="13">
        <v>10550</v>
      </c>
      <c r="J21" s="13">
        <v>10550</v>
      </c>
      <c r="K21" s="13">
        <v>10550</v>
      </c>
      <c r="L21" s="10" t="s">
        <v>125</v>
      </c>
      <c r="M21" s="14">
        <v>7280</v>
      </c>
      <c r="N21" s="14">
        <v>0</v>
      </c>
      <c r="O21" s="14">
        <v>0</v>
      </c>
      <c r="P21" s="15">
        <v>2052.96</v>
      </c>
      <c r="Q21" s="14">
        <v>0</v>
      </c>
      <c r="R21" s="14">
        <v>0</v>
      </c>
      <c r="S21" s="16">
        <f t="shared" si="0"/>
        <v>9332.9599999999991</v>
      </c>
      <c r="T21" s="20">
        <v>1399.94</v>
      </c>
      <c r="U21" s="20">
        <f t="shared" si="1"/>
        <v>10732.9</v>
      </c>
      <c r="V21" s="5"/>
      <c r="W21" s="6"/>
      <c r="X21" s="6"/>
    </row>
    <row r="22" spans="1:26" s="17" customFormat="1" ht="13.8" x14ac:dyDescent="0.3">
      <c r="A22" s="9">
        <v>45553</v>
      </c>
      <c r="B22" s="10" t="s">
        <v>137</v>
      </c>
      <c r="C22" s="11" t="s">
        <v>50</v>
      </c>
      <c r="D22" s="10" t="s">
        <v>61</v>
      </c>
      <c r="E22" s="11" t="s">
        <v>94</v>
      </c>
      <c r="F22" s="10" t="s">
        <v>51</v>
      </c>
      <c r="G22" s="10" t="s">
        <v>1</v>
      </c>
      <c r="H22" s="12">
        <v>2</v>
      </c>
      <c r="I22" s="13">
        <v>428</v>
      </c>
      <c r="J22" s="13">
        <v>428</v>
      </c>
      <c r="K22" s="13">
        <v>428</v>
      </c>
      <c r="L22" s="10" t="s">
        <v>124</v>
      </c>
      <c r="M22" s="14">
        <v>813.2</v>
      </c>
      <c r="N22" s="14">
        <v>0</v>
      </c>
      <c r="O22" s="14">
        <v>0</v>
      </c>
      <c r="P22" s="15">
        <v>0</v>
      </c>
      <c r="Q22" s="14">
        <v>0</v>
      </c>
      <c r="R22" s="14">
        <v>0</v>
      </c>
      <c r="S22" s="16">
        <f t="shared" si="0"/>
        <v>813.2</v>
      </c>
      <c r="T22" s="20">
        <v>121.98</v>
      </c>
      <c r="U22" s="20">
        <f t="shared" si="1"/>
        <v>935.18000000000006</v>
      </c>
      <c r="V22" s="5"/>
      <c r="W22" s="6"/>
      <c r="X22" s="6"/>
    </row>
    <row r="23" spans="1:26" s="18" customFormat="1" ht="13.8" x14ac:dyDescent="0.3">
      <c r="A23" s="9">
        <v>45554</v>
      </c>
      <c r="B23" s="10" t="s">
        <v>136</v>
      </c>
      <c r="C23" s="11" t="s">
        <v>52</v>
      </c>
      <c r="D23" s="10" t="s">
        <v>65</v>
      </c>
      <c r="E23" s="11" t="s">
        <v>94</v>
      </c>
      <c r="F23" s="10" t="s">
        <v>69</v>
      </c>
      <c r="G23" s="10" t="s">
        <v>95</v>
      </c>
      <c r="H23" s="12">
        <v>3</v>
      </c>
      <c r="I23" s="13">
        <v>1812</v>
      </c>
      <c r="J23" s="13">
        <v>1812</v>
      </c>
      <c r="K23" s="13">
        <v>1812</v>
      </c>
      <c r="L23" s="10" t="s">
        <v>124</v>
      </c>
      <c r="M23" s="14">
        <v>2638.27</v>
      </c>
      <c r="N23" s="14">
        <v>0</v>
      </c>
      <c r="O23" s="14">
        <v>0</v>
      </c>
      <c r="P23" s="15">
        <v>743.99</v>
      </c>
      <c r="Q23" s="14">
        <v>0</v>
      </c>
      <c r="R23" s="14">
        <v>0</v>
      </c>
      <c r="S23" s="16">
        <f t="shared" si="0"/>
        <v>3382.26</v>
      </c>
      <c r="T23" s="20">
        <v>507.34</v>
      </c>
      <c r="U23" s="20">
        <f t="shared" si="1"/>
        <v>3889.6000000000004</v>
      </c>
      <c r="V23" s="5"/>
      <c r="W23" s="6"/>
      <c r="X23" s="6"/>
      <c r="Y23" s="17"/>
      <c r="Z23" s="17"/>
    </row>
    <row r="24" spans="1:26" s="17" customFormat="1" ht="13.8" x14ac:dyDescent="0.3">
      <c r="A24" s="9">
        <v>45555</v>
      </c>
      <c r="B24" s="10" t="s">
        <v>74</v>
      </c>
      <c r="C24" s="11" t="s">
        <v>53</v>
      </c>
      <c r="D24" s="10" t="s">
        <v>61</v>
      </c>
      <c r="E24" s="11" t="s">
        <v>94</v>
      </c>
      <c r="F24" s="10" t="s">
        <v>54</v>
      </c>
      <c r="G24" s="10" t="s">
        <v>55</v>
      </c>
      <c r="H24" s="12">
        <v>3</v>
      </c>
      <c r="I24" s="13">
        <v>1696</v>
      </c>
      <c r="J24" s="13">
        <v>1696</v>
      </c>
      <c r="K24" s="13">
        <v>1696</v>
      </c>
      <c r="L24" s="10" t="s">
        <v>125</v>
      </c>
      <c r="M24" s="14">
        <v>8500</v>
      </c>
      <c r="N24" s="14">
        <v>0</v>
      </c>
      <c r="O24" s="14">
        <v>0</v>
      </c>
      <c r="P24" s="15">
        <v>0</v>
      </c>
      <c r="Q24" s="14">
        <v>0</v>
      </c>
      <c r="R24" s="14">
        <v>0</v>
      </c>
      <c r="S24" s="16">
        <f t="shared" si="0"/>
        <v>8500</v>
      </c>
      <c r="T24" s="20">
        <v>1275</v>
      </c>
      <c r="U24" s="20">
        <f t="shared" si="1"/>
        <v>9775</v>
      </c>
      <c r="V24" s="5"/>
      <c r="W24" s="6"/>
      <c r="X24" s="6"/>
    </row>
    <row r="25" spans="1:26" s="17" customFormat="1" ht="13.8" x14ac:dyDescent="0.3">
      <c r="A25" s="9">
        <v>45558</v>
      </c>
      <c r="B25" s="10" t="s">
        <v>72</v>
      </c>
      <c r="C25" s="11" t="s">
        <v>56</v>
      </c>
      <c r="D25" s="10" t="s">
        <v>65</v>
      </c>
      <c r="E25" s="11" t="s">
        <v>94</v>
      </c>
      <c r="F25" s="10" t="s">
        <v>57</v>
      </c>
      <c r="G25" s="10" t="s">
        <v>95</v>
      </c>
      <c r="H25" s="12">
        <v>2</v>
      </c>
      <c r="I25" s="13">
        <v>1203</v>
      </c>
      <c r="J25" s="13">
        <v>1203</v>
      </c>
      <c r="K25" s="13">
        <v>1203</v>
      </c>
      <c r="L25" s="10" t="s">
        <v>124</v>
      </c>
      <c r="M25" s="14">
        <v>1751.57</v>
      </c>
      <c r="N25" s="14">
        <v>0</v>
      </c>
      <c r="O25" s="14">
        <v>0</v>
      </c>
      <c r="P25" s="15">
        <v>493.94</v>
      </c>
      <c r="Q25" s="14">
        <v>0</v>
      </c>
      <c r="R25" s="14">
        <v>0</v>
      </c>
      <c r="S25" s="16">
        <f t="shared" si="0"/>
        <v>2245.5099999999998</v>
      </c>
      <c r="T25" s="20">
        <v>336.83</v>
      </c>
      <c r="U25" s="20">
        <f t="shared" si="1"/>
        <v>2582.3399999999997</v>
      </c>
      <c r="V25" s="5"/>
      <c r="W25" s="6"/>
      <c r="X25" s="6"/>
    </row>
    <row r="26" spans="1:26" s="17" customFormat="1" ht="13.8" x14ac:dyDescent="0.3">
      <c r="A26" s="9">
        <v>45558</v>
      </c>
      <c r="B26" s="10" t="s">
        <v>73</v>
      </c>
      <c r="C26" s="11" t="s">
        <v>58</v>
      </c>
      <c r="D26" s="10" t="s">
        <v>65</v>
      </c>
      <c r="E26" s="11" t="s">
        <v>94</v>
      </c>
      <c r="F26" s="10" t="s">
        <v>63</v>
      </c>
      <c r="G26" s="10" t="s">
        <v>97</v>
      </c>
      <c r="H26" s="12">
        <v>1</v>
      </c>
      <c r="I26" s="13">
        <v>270</v>
      </c>
      <c r="J26" s="13">
        <v>270</v>
      </c>
      <c r="K26" s="13">
        <v>270</v>
      </c>
      <c r="L26" s="10" t="s">
        <v>124</v>
      </c>
      <c r="M26" s="14">
        <v>574.55999999999995</v>
      </c>
      <c r="N26" s="14">
        <v>0</v>
      </c>
      <c r="O26" s="14">
        <v>0</v>
      </c>
      <c r="P26" s="15">
        <v>162.03</v>
      </c>
      <c r="Q26" s="14">
        <v>0</v>
      </c>
      <c r="R26" s="14">
        <v>0</v>
      </c>
      <c r="S26" s="16">
        <f t="shared" si="0"/>
        <v>736.58999999999992</v>
      </c>
      <c r="T26" s="20">
        <v>110.49</v>
      </c>
      <c r="U26" s="20">
        <f t="shared" si="1"/>
        <v>847.07999999999993</v>
      </c>
      <c r="V26" s="5"/>
      <c r="W26" s="6"/>
      <c r="X26" s="6"/>
    </row>
    <row r="27" spans="1:26" s="17" customFormat="1" ht="13.8" x14ac:dyDescent="0.3">
      <c r="A27" s="9">
        <v>45558</v>
      </c>
      <c r="B27" s="10" t="s">
        <v>71</v>
      </c>
      <c r="C27" s="11" t="s">
        <v>59</v>
      </c>
      <c r="D27" s="10" t="s">
        <v>65</v>
      </c>
      <c r="E27" s="11" t="s">
        <v>94</v>
      </c>
      <c r="F27" s="10" t="s">
        <v>70</v>
      </c>
      <c r="G27" s="10" t="s">
        <v>98</v>
      </c>
      <c r="H27" s="12">
        <v>1</v>
      </c>
      <c r="I27" s="13">
        <v>215</v>
      </c>
      <c r="J27" s="13">
        <v>215</v>
      </c>
      <c r="K27" s="13">
        <v>215</v>
      </c>
      <c r="L27" s="10" t="s">
        <v>124</v>
      </c>
      <c r="M27" s="14">
        <v>728</v>
      </c>
      <c r="N27" s="14">
        <v>0</v>
      </c>
      <c r="O27" s="14">
        <v>0</v>
      </c>
      <c r="P27" s="15">
        <v>205.3</v>
      </c>
      <c r="Q27" s="14">
        <v>0</v>
      </c>
      <c r="R27" s="14">
        <v>0</v>
      </c>
      <c r="S27" s="16">
        <f t="shared" si="0"/>
        <v>933.3</v>
      </c>
      <c r="T27" s="20">
        <v>140</v>
      </c>
      <c r="U27" s="20">
        <f t="shared" si="1"/>
        <v>1073.3</v>
      </c>
      <c r="V27" s="5"/>
      <c r="W27" s="6"/>
      <c r="X27" s="6"/>
    </row>
    <row r="28" spans="1:26" s="17" customFormat="1" ht="13.8" x14ac:dyDescent="0.3">
      <c r="A28" s="9">
        <v>45530</v>
      </c>
      <c r="B28" s="21" t="s">
        <v>93</v>
      </c>
      <c r="C28" s="11" t="s">
        <v>6</v>
      </c>
      <c r="D28" s="10" t="s">
        <v>65</v>
      </c>
      <c r="E28" s="11" t="s">
        <v>94</v>
      </c>
      <c r="F28" s="10" t="s">
        <v>63</v>
      </c>
      <c r="G28" s="10" t="s">
        <v>97</v>
      </c>
      <c r="H28" s="23">
        <v>2</v>
      </c>
      <c r="I28" s="13">
        <v>327</v>
      </c>
      <c r="J28" s="13">
        <v>327</v>
      </c>
      <c r="K28" s="13">
        <v>327</v>
      </c>
      <c r="L28" s="21" t="s">
        <v>124</v>
      </c>
      <c r="M28" s="14">
        <v>695.86</v>
      </c>
      <c r="N28" s="14">
        <v>0</v>
      </c>
      <c r="O28" s="14">
        <v>0</v>
      </c>
      <c r="P28" s="15">
        <v>209.45</v>
      </c>
      <c r="Q28" s="14">
        <v>0</v>
      </c>
      <c r="R28" s="14">
        <v>0</v>
      </c>
      <c r="S28" s="16">
        <f t="shared" si="0"/>
        <v>905.31</v>
      </c>
      <c r="T28" s="20">
        <v>135.80000000000001</v>
      </c>
      <c r="U28" s="20">
        <f t="shared" si="1"/>
        <v>1041.1099999999999</v>
      </c>
      <c r="V28" s="5"/>
      <c r="W28" s="6"/>
      <c r="X28" s="6"/>
    </row>
    <row r="29" spans="1:26" s="17" customFormat="1" ht="13.8" x14ac:dyDescent="0.3">
      <c r="A29" s="9">
        <v>45530</v>
      </c>
      <c r="B29" s="21" t="s">
        <v>102</v>
      </c>
      <c r="C29" s="11" t="s">
        <v>9</v>
      </c>
      <c r="D29" s="21" t="s">
        <v>65</v>
      </c>
      <c r="E29" s="11" t="s">
        <v>94</v>
      </c>
      <c r="F29" s="10" t="s">
        <v>99</v>
      </c>
      <c r="G29" s="10" t="s">
        <v>100</v>
      </c>
      <c r="H29" s="23">
        <v>14</v>
      </c>
      <c r="I29" s="13">
        <v>10395</v>
      </c>
      <c r="J29" s="13">
        <v>10395</v>
      </c>
      <c r="K29" s="13">
        <v>10395</v>
      </c>
      <c r="L29" s="21" t="s">
        <v>125</v>
      </c>
      <c r="M29" s="14">
        <v>15120</v>
      </c>
      <c r="N29" s="14">
        <v>0</v>
      </c>
      <c r="O29" s="14">
        <v>0</v>
      </c>
      <c r="P29" s="15">
        <v>4551.12</v>
      </c>
      <c r="Q29" s="14">
        <v>0</v>
      </c>
      <c r="R29" s="14">
        <v>0</v>
      </c>
      <c r="S29" s="16">
        <f t="shared" si="0"/>
        <v>19671.12</v>
      </c>
      <c r="T29" s="20">
        <v>2950.67</v>
      </c>
      <c r="U29" s="20">
        <f t="shared" si="1"/>
        <v>22621.79</v>
      </c>
      <c r="V29" s="5"/>
      <c r="W29" s="6"/>
      <c r="X29" s="6"/>
    </row>
    <row r="30" spans="1:26" s="17" customFormat="1" ht="13.8" x14ac:dyDescent="0.3">
      <c r="A30" s="9">
        <v>45530</v>
      </c>
      <c r="B30" s="21" t="s">
        <v>103</v>
      </c>
      <c r="C30" s="11" t="s">
        <v>7</v>
      </c>
      <c r="D30" s="21" t="s">
        <v>65</v>
      </c>
      <c r="E30" s="11" t="s">
        <v>94</v>
      </c>
      <c r="F30" s="10" t="s">
        <v>8</v>
      </c>
      <c r="G30" s="10" t="s">
        <v>97</v>
      </c>
      <c r="H30" s="23">
        <v>1</v>
      </c>
      <c r="I30" s="13">
        <v>209</v>
      </c>
      <c r="J30" s="13">
        <v>209</v>
      </c>
      <c r="K30" s="13">
        <v>209</v>
      </c>
      <c r="L30" s="21" t="s">
        <v>124</v>
      </c>
      <c r="M30" s="14">
        <v>450</v>
      </c>
      <c r="N30" s="14">
        <v>0</v>
      </c>
      <c r="O30" s="14">
        <v>0</v>
      </c>
      <c r="P30" s="15">
        <v>135.44999999999999</v>
      </c>
      <c r="Q30" s="14">
        <v>0</v>
      </c>
      <c r="R30" s="14">
        <v>0</v>
      </c>
      <c r="S30" s="16">
        <f t="shared" si="0"/>
        <v>585.45000000000005</v>
      </c>
      <c r="T30" s="20">
        <v>87.82</v>
      </c>
      <c r="U30" s="20">
        <f t="shared" si="1"/>
        <v>673.27</v>
      </c>
      <c r="V30" s="5"/>
      <c r="W30" s="6"/>
      <c r="X30" s="6"/>
    </row>
    <row r="31" spans="1:26" s="17" customFormat="1" ht="13.8" x14ac:dyDescent="0.3">
      <c r="A31" s="9">
        <v>45531</v>
      </c>
      <c r="B31" s="21" t="s">
        <v>132</v>
      </c>
      <c r="C31" s="11" t="s">
        <v>10</v>
      </c>
      <c r="D31" s="10" t="s">
        <v>127</v>
      </c>
      <c r="E31" s="11" t="s">
        <v>94</v>
      </c>
      <c r="F31" s="10" t="s">
        <v>11</v>
      </c>
      <c r="G31" s="10" t="s">
        <v>12</v>
      </c>
      <c r="H31" s="12">
        <v>3</v>
      </c>
      <c r="I31" s="13">
        <v>2531</v>
      </c>
      <c r="J31" s="13">
        <v>2531</v>
      </c>
      <c r="K31" s="13">
        <v>2531</v>
      </c>
      <c r="L31" s="10" t="s">
        <v>124</v>
      </c>
      <c r="M31" s="14">
        <v>5441.65</v>
      </c>
      <c r="N31" s="14">
        <v>0</v>
      </c>
      <c r="O31" s="14">
        <v>0</v>
      </c>
      <c r="P31" s="15">
        <v>0</v>
      </c>
      <c r="Q31" s="14">
        <v>0</v>
      </c>
      <c r="R31" s="14">
        <v>0</v>
      </c>
      <c r="S31" s="16">
        <f t="shared" si="0"/>
        <v>5441.65</v>
      </c>
      <c r="T31" s="20">
        <v>816.25</v>
      </c>
      <c r="U31" s="20">
        <f t="shared" si="1"/>
        <v>6257.9</v>
      </c>
      <c r="V31" s="5"/>
      <c r="W31" s="6"/>
      <c r="X31" s="6"/>
    </row>
    <row r="32" spans="1:26" s="17" customFormat="1" ht="13.8" x14ac:dyDescent="0.3">
      <c r="A32" s="9">
        <v>45532</v>
      </c>
      <c r="B32" s="21" t="s">
        <v>104</v>
      </c>
      <c r="C32" s="11" t="s">
        <v>13</v>
      </c>
      <c r="D32" s="21" t="s">
        <v>65</v>
      </c>
      <c r="E32" s="11" t="s">
        <v>94</v>
      </c>
      <c r="F32" s="10" t="s">
        <v>69</v>
      </c>
      <c r="G32" s="10" t="s">
        <v>95</v>
      </c>
      <c r="H32" s="23">
        <v>6</v>
      </c>
      <c r="I32" s="13">
        <v>5209</v>
      </c>
      <c r="J32" s="13">
        <v>5209</v>
      </c>
      <c r="K32" s="13">
        <v>5209</v>
      </c>
      <c r="L32" s="21" t="s">
        <v>124</v>
      </c>
      <c r="M32" s="14">
        <v>5834.08</v>
      </c>
      <c r="N32" s="14">
        <v>0</v>
      </c>
      <c r="O32" s="14">
        <v>0</v>
      </c>
      <c r="P32" s="15">
        <v>1756.06</v>
      </c>
      <c r="Q32" s="14">
        <v>0</v>
      </c>
      <c r="R32" s="14">
        <v>0</v>
      </c>
      <c r="S32" s="16">
        <f t="shared" si="0"/>
        <v>7590.1399999999994</v>
      </c>
      <c r="T32" s="20">
        <v>1138.52</v>
      </c>
      <c r="U32" s="20">
        <f t="shared" si="1"/>
        <v>8728.66</v>
      </c>
      <c r="V32" s="5"/>
      <c r="W32" s="6"/>
      <c r="X32" s="6"/>
    </row>
    <row r="33" spans="1:26" s="17" customFormat="1" ht="13.8" x14ac:dyDescent="0.3">
      <c r="A33" s="9">
        <v>45532</v>
      </c>
      <c r="B33" s="21" t="s">
        <v>105</v>
      </c>
      <c r="C33" s="11" t="s">
        <v>15</v>
      </c>
      <c r="D33" s="21" t="s">
        <v>65</v>
      </c>
      <c r="E33" s="11" t="s">
        <v>94</v>
      </c>
      <c r="F33" s="10" t="s">
        <v>66</v>
      </c>
      <c r="G33" s="10" t="s">
        <v>97</v>
      </c>
      <c r="H33" s="23">
        <v>1</v>
      </c>
      <c r="I33" s="13">
        <v>404</v>
      </c>
      <c r="J33" s="13">
        <v>404</v>
      </c>
      <c r="K33" s="13">
        <v>404</v>
      </c>
      <c r="L33" s="21" t="s">
        <v>124</v>
      </c>
      <c r="M33" s="14">
        <v>767.6</v>
      </c>
      <c r="N33" s="14">
        <v>0</v>
      </c>
      <c r="O33" s="14">
        <v>0</v>
      </c>
      <c r="P33" s="15">
        <v>231.05</v>
      </c>
      <c r="Q33" s="14">
        <v>0</v>
      </c>
      <c r="R33" s="14">
        <v>0</v>
      </c>
      <c r="S33" s="16">
        <f t="shared" si="0"/>
        <v>998.65000000000009</v>
      </c>
      <c r="T33" s="20">
        <v>149.80000000000001</v>
      </c>
      <c r="U33" s="20">
        <f t="shared" si="1"/>
        <v>1148.45</v>
      </c>
      <c r="V33" s="5"/>
      <c r="W33" s="6"/>
      <c r="X33" s="6"/>
    </row>
    <row r="34" spans="1:26" s="17" customFormat="1" ht="13.8" x14ac:dyDescent="0.3">
      <c r="A34" s="9">
        <v>45532</v>
      </c>
      <c r="B34" s="22" t="s">
        <v>106</v>
      </c>
      <c r="C34" s="11" t="s">
        <v>20</v>
      </c>
      <c r="D34" s="22" t="s">
        <v>65</v>
      </c>
      <c r="E34" s="11" t="s">
        <v>94</v>
      </c>
      <c r="F34" s="10" t="s">
        <v>70</v>
      </c>
      <c r="G34" s="10" t="s">
        <v>98</v>
      </c>
      <c r="H34" s="24">
        <v>1</v>
      </c>
      <c r="I34" s="13">
        <v>1070</v>
      </c>
      <c r="J34" s="13">
        <v>1070</v>
      </c>
      <c r="K34" s="13">
        <v>1070</v>
      </c>
      <c r="L34" s="22" t="s">
        <v>124</v>
      </c>
      <c r="M34" s="14">
        <v>2336.88</v>
      </c>
      <c r="N34" s="14">
        <v>0</v>
      </c>
      <c r="O34" s="14">
        <v>0</v>
      </c>
      <c r="P34" s="15">
        <v>703.4</v>
      </c>
      <c r="Q34" s="14">
        <v>0</v>
      </c>
      <c r="R34" s="14">
        <v>0</v>
      </c>
      <c r="S34" s="16">
        <f t="shared" si="0"/>
        <v>3040.28</v>
      </c>
      <c r="T34" s="20">
        <v>456.04</v>
      </c>
      <c r="U34" s="20">
        <f t="shared" si="1"/>
        <v>3496.32</v>
      </c>
      <c r="V34" s="5"/>
      <c r="W34" s="6"/>
      <c r="X34" s="6"/>
    </row>
    <row r="35" spans="1:26" s="17" customFormat="1" ht="13.8" x14ac:dyDescent="0.3">
      <c r="A35" s="9">
        <v>45532</v>
      </c>
      <c r="B35" s="21" t="s">
        <v>114</v>
      </c>
      <c r="C35" s="11" t="s">
        <v>16</v>
      </c>
      <c r="D35" s="21" t="s">
        <v>61</v>
      </c>
      <c r="E35" s="11" t="s">
        <v>94</v>
      </c>
      <c r="F35" s="10" t="s">
        <v>17</v>
      </c>
      <c r="G35" s="10" t="s">
        <v>18</v>
      </c>
      <c r="H35" s="23">
        <v>3</v>
      </c>
      <c r="I35" s="13">
        <v>222</v>
      </c>
      <c r="J35" s="13">
        <v>222</v>
      </c>
      <c r="K35" s="13">
        <v>222</v>
      </c>
      <c r="L35" s="21" t="s">
        <v>124</v>
      </c>
      <c r="M35" s="14">
        <v>450</v>
      </c>
      <c r="N35" s="14">
        <v>0</v>
      </c>
      <c r="O35" s="14">
        <v>0</v>
      </c>
      <c r="P35" s="15">
        <v>135.44999999999999</v>
      </c>
      <c r="Q35" s="14">
        <v>0</v>
      </c>
      <c r="R35" s="14">
        <v>0</v>
      </c>
      <c r="S35" s="16">
        <f t="shared" si="0"/>
        <v>585.45000000000005</v>
      </c>
      <c r="T35" s="20">
        <v>87.82</v>
      </c>
      <c r="U35" s="20">
        <f t="shared" si="1"/>
        <v>673.27</v>
      </c>
      <c r="V35" s="5"/>
      <c r="W35" s="6"/>
      <c r="X35" s="6"/>
    </row>
    <row r="36" spans="1:26" s="17" customFormat="1" ht="13.8" x14ac:dyDescent="0.3">
      <c r="A36" s="9">
        <v>45532</v>
      </c>
      <c r="B36" s="21" t="s">
        <v>116</v>
      </c>
      <c r="C36" s="11" t="s">
        <v>19</v>
      </c>
      <c r="D36" s="21" t="s">
        <v>61</v>
      </c>
      <c r="E36" s="11" t="s">
        <v>94</v>
      </c>
      <c r="F36" s="10" t="s">
        <v>66</v>
      </c>
      <c r="G36" s="10" t="s">
        <v>97</v>
      </c>
      <c r="H36" s="23">
        <v>1</v>
      </c>
      <c r="I36" s="13">
        <v>501</v>
      </c>
      <c r="J36" s="13">
        <v>501</v>
      </c>
      <c r="K36" s="13">
        <v>501</v>
      </c>
      <c r="L36" s="21" t="s">
        <v>124</v>
      </c>
      <c r="M36" s="14">
        <v>951.9</v>
      </c>
      <c r="N36" s="14">
        <v>0</v>
      </c>
      <c r="O36" s="14">
        <v>0</v>
      </c>
      <c r="P36" s="15">
        <v>286.52</v>
      </c>
      <c r="Q36" s="14">
        <v>0</v>
      </c>
      <c r="R36" s="14">
        <v>0</v>
      </c>
      <c r="S36" s="16">
        <f t="shared" si="0"/>
        <v>1238.42</v>
      </c>
      <c r="T36" s="20">
        <v>185.76</v>
      </c>
      <c r="U36" s="20">
        <f t="shared" si="1"/>
        <v>1424.18</v>
      </c>
      <c r="V36" s="5"/>
      <c r="W36" s="6"/>
      <c r="X36" s="6"/>
      <c r="Z36" s="18"/>
    </row>
    <row r="37" spans="1:26" s="17" customFormat="1" ht="13.8" x14ac:dyDescent="0.3">
      <c r="A37" s="9">
        <v>45532</v>
      </c>
      <c r="B37" s="21" t="s">
        <v>115</v>
      </c>
      <c r="C37" s="11" t="s">
        <v>21</v>
      </c>
      <c r="D37" s="21" t="s">
        <v>61</v>
      </c>
      <c r="E37" s="11" t="s">
        <v>94</v>
      </c>
      <c r="F37" s="10" t="s">
        <v>70</v>
      </c>
      <c r="G37" s="10" t="s">
        <v>98</v>
      </c>
      <c r="H37" s="23">
        <v>1</v>
      </c>
      <c r="I37" s="13">
        <v>156</v>
      </c>
      <c r="J37" s="13">
        <v>156</v>
      </c>
      <c r="K37" s="13">
        <v>156</v>
      </c>
      <c r="L37" s="21" t="s">
        <v>124</v>
      </c>
      <c r="M37" s="14">
        <v>650</v>
      </c>
      <c r="N37" s="14">
        <v>0</v>
      </c>
      <c r="O37" s="14">
        <v>0</v>
      </c>
      <c r="P37" s="15">
        <v>195.65</v>
      </c>
      <c r="Q37" s="14">
        <v>0</v>
      </c>
      <c r="R37" s="14">
        <v>0</v>
      </c>
      <c r="S37" s="16">
        <f t="shared" si="0"/>
        <v>845.65</v>
      </c>
      <c r="T37" s="20">
        <v>126.85</v>
      </c>
      <c r="U37" s="20">
        <f t="shared" si="1"/>
        <v>972.5</v>
      </c>
      <c r="V37" s="5"/>
      <c r="W37" s="6"/>
      <c r="X37" s="6"/>
    </row>
    <row r="38" spans="1:26" s="17" customFormat="1" ht="13.8" x14ac:dyDescent="0.3">
      <c r="A38" s="9">
        <v>45532</v>
      </c>
      <c r="B38" s="21" t="s">
        <v>117</v>
      </c>
      <c r="C38" s="11" t="s">
        <v>14</v>
      </c>
      <c r="D38" s="21" t="s">
        <v>61</v>
      </c>
      <c r="E38" s="11" t="s">
        <v>94</v>
      </c>
      <c r="F38" s="10" t="s">
        <v>69</v>
      </c>
      <c r="G38" s="10" t="s">
        <v>95</v>
      </c>
      <c r="H38" s="23">
        <v>3</v>
      </c>
      <c r="I38" s="13">
        <v>2916</v>
      </c>
      <c r="J38" s="13">
        <v>2916</v>
      </c>
      <c r="K38" s="13">
        <v>2916</v>
      </c>
      <c r="L38" s="21" t="s">
        <v>124</v>
      </c>
      <c r="M38" s="14">
        <v>3790.8</v>
      </c>
      <c r="N38" s="14">
        <v>0</v>
      </c>
      <c r="O38" s="14">
        <v>0</v>
      </c>
      <c r="P38" s="15">
        <v>1141.03</v>
      </c>
      <c r="Q38" s="14">
        <v>0</v>
      </c>
      <c r="R38" s="14">
        <v>0</v>
      </c>
      <c r="S38" s="16">
        <f t="shared" si="0"/>
        <v>4931.83</v>
      </c>
      <c r="T38" s="20">
        <v>739.77</v>
      </c>
      <c r="U38" s="20">
        <f t="shared" si="1"/>
        <v>5671.6</v>
      </c>
      <c r="V38" s="5"/>
      <c r="W38" s="6"/>
      <c r="X38" s="6"/>
    </row>
    <row r="39" spans="1:26" s="17" customFormat="1" ht="13.8" x14ac:dyDescent="0.3">
      <c r="A39" s="9">
        <v>45533</v>
      </c>
      <c r="B39" s="21" t="s">
        <v>118</v>
      </c>
      <c r="C39" s="11" t="s">
        <v>22</v>
      </c>
      <c r="D39" s="21" t="s">
        <v>61</v>
      </c>
      <c r="E39" s="11" t="s">
        <v>94</v>
      </c>
      <c r="F39" s="10" t="s">
        <v>23</v>
      </c>
      <c r="G39" s="21" t="s">
        <v>123</v>
      </c>
      <c r="H39" s="23">
        <v>1</v>
      </c>
      <c r="I39" s="13">
        <v>202</v>
      </c>
      <c r="J39" s="13">
        <v>202</v>
      </c>
      <c r="K39" s="13">
        <v>202</v>
      </c>
      <c r="L39" s="21" t="s">
        <v>124</v>
      </c>
      <c r="M39" s="14">
        <v>392</v>
      </c>
      <c r="N39" s="14">
        <v>0</v>
      </c>
      <c r="O39" s="14">
        <v>0</v>
      </c>
      <c r="P39" s="15">
        <v>117.99</v>
      </c>
      <c r="Q39" s="14">
        <v>0</v>
      </c>
      <c r="R39" s="14">
        <v>0</v>
      </c>
      <c r="S39" s="16">
        <f t="shared" si="0"/>
        <v>509.99</v>
      </c>
      <c r="T39" s="20">
        <v>76.5</v>
      </c>
      <c r="U39" s="20">
        <f t="shared" si="1"/>
        <v>586.49</v>
      </c>
      <c r="V39" s="5"/>
      <c r="W39" s="6"/>
      <c r="X39" s="6"/>
    </row>
    <row r="40" spans="1:26" s="17" customFormat="1" ht="13.8" x14ac:dyDescent="0.3">
      <c r="A40" s="9">
        <v>45534</v>
      </c>
      <c r="B40" s="21" t="s">
        <v>107</v>
      </c>
      <c r="C40" s="11" t="s">
        <v>25</v>
      </c>
      <c r="D40" s="21" t="s">
        <v>65</v>
      </c>
      <c r="E40" s="11" t="s">
        <v>94</v>
      </c>
      <c r="F40" s="10" t="s">
        <v>66</v>
      </c>
      <c r="G40" s="10" t="s">
        <v>97</v>
      </c>
      <c r="H40" s="23">
        <v>5</v>
      </c>
      <c r="I40" s="13">
        <v>2845</v>
      </c>
      <c r="J40" s="13">
        <v>2845</v>
      </c>
      <c r="K40" s="13">
        <v>2845</v>
      </c>
      <c r="L40" s="21" t="s">
        <v>124</v>
      </c>
      <c r="M40" s="14">
        <v>5544.34</v>
      </c>
      <c r="N40" s="14">
        <v>0</v>
      </c>
      <c r="O40" s="14">
        <v>0</v>
      </c>
      <c r="P40" s="15">
        <v>1668.85</v>
      </c>
      <c r="Q40" s="14">
        <v>0</v>
      </c>
      <c r="R40" s="14">
        <v>0</v>
      </c>
      <c r="S40" s="16">
        <f t="shared" si="0"/>
        <v>7213.1900000000005</v>
      </c>
      <c r="T40" s="20">
        <v>1081.98</v>
      </c>
      <c r="U40" s="20">
        <f t="shared" si="1"/>
        <v>8295.17</v>
      </c>
      <c r="V40" s="5"/>
      <c r="W40" s="6"/>
      <c r="X40" s="6"/>
    </row>
    <row r="41" spans="1:26" s="17" customFormat="1" ht="13.8" x14ac:dyDescent="0.3">
      <c r="A41" s="9">
        <v>45534</v>
      </c>
      <c r="B41" s="21" t="s">
        <v>108</v>
      </c>
      <c r="C41" s="11" t="s">
        <v>26</v>
      </c>
      <c r="D41" s="21" t="s">
        <v>65</v>
      </c>
      <c r="E41" s="11" t="s">
        <v>94</v>
      </c>
      <c r="F41" s="10" t="s">
        <v>63</v>
      </c>
      <c r="G41" s="10" t="s">
        <v>97</v>
      </c>
      <c r="H41" s="23">
        <v>6</v>
      </c>
      <c r="I41" s="13">
        <v>4136</v>
      </c>
      <c r="J41" s="13">
        <v>4136</v>
      </c>
      <c r="K41" s="13">
        <v>4136</v>
      </c>
      <c r="L41" s="21" t="s">
        <v>124</v>
      </c>
      <c r="M41" s="14">
        <v>7504.36</v>
      </c>
      <c r="N41" s="14">
        <v>0</v>
      </c>
      <c r="O41" s="14">
        <v>0</v>
      </c>
      <c r="P41" s="15">
        <v>2258.81</v>
      </c>
      <c r="Q41" s="14">
        <v>0</v>
      </c>
      <c r="R41" s="14">
        <v>0</v>
      </c>
      <c r="S41" s="16">
        <f t="shared" si="0"/>
        <v>9763.17</v>
      </c>
      <c r="T41" s="20">
        <v>1464.48</v>
      </c>
      <c r="U41" s="20">
        <f t="shared" si="1"/>
        <v>11227.65</v>
      </c>
      <c r="V41" s="5"/>
      <c r="W41" s="6"/>
      <c r="X41" s="6"/>
    </row>
    <row r="42" spans="1:26" s="17" customFormat="1" ht="13.8" x14ac:dyDescent="0.3">
      <c r="A42" s="9">
        <v>45534</v>
      </c>
      <c r="B42" s="21" t="s">
        <v>109</v>
      </c>
      <c r="C42" s="11" t="s">
        <v>27</v>
      </c>
      <c r="D42" s="21" t="s">
        <v>65</v>
      </c>
      <c r="E42" s="11" t="s">
        <v>94</v>
      </c>
      <c r="F42" s="10" t="s">
        <v>99</v>
      </c>
      <c r="G42" s="10" t="s">
        <v>100</v>
      </c>
      <c r="H42" s="23">
        <v>1</v>
      </c>
      <c r="I42" s="13">
        <v>200</v>
      </c>
      <c r="J42" s="13">
        <v>200</v>
      </c>
      <c r="K42" s="13">
        <v>200</v>
      </c>
      <c r="L42" s="21" t="s">
        <v>124</v>
      </c>
      <c r="M42" s="14">
        <v>728</v>
      </c>
      <c r="N42" s="14">
        <v>0</v>
      </c>
      <c r="O42" s="14">
        <v>0</v>
      </c>
      <c r="P42" s="15">
        <v>219.13</v>
      </c>
      <c r="Q42" s="14">
        <v>0</v>
      </c>
      <c r="R42" s="14">
        <v>0</v>
      </c>
      <c r="S42" s="16">
        <f t="shared" si="0"/>
        <v>947.13</v>
      </c>
      <c r="T42" s="20">
        <v>142.07</v>
      </c>
      <c r="U42" s="20">
        <f t="shared" si="1"/>
        <v>1089.2</v>
      </c>
      <c r="V42" s="5"/>
      <c r="W42" s="6"/>
      <c r="X42" s="6"/>
    </row>
    <row r="43" spans="1:26" s="17" customFormat="1" ht="13.8" x14ac:dyDescent="0.3">
      <c r="A43" s="9">
        <v>45534</v>
      </c>
      <c r="B43" s="21" t="s">
        <v>119</v>
      </c>
      <c r="C43" s="11" t="s">
        <v>24</v>
      </c>
      <c r="D43" s="21" t="s">
        <v>61</v>
      </c>
      <c r="E43" s="11" t="s">
        <v>94</v>
      </c>
      <c r="F43" s="10" t="s">
        <v>69</v>
      </c>
      <c r="G43" s="10" t="s">
        <v>95</v>
      </c>
      <c r="H43" s="23">
        <v>2</v>
      </c>
      <c r="I43" s="13">
        <v>819</v>
      </c>
      <c r="J43" s="13">
        <v>819</v>
      </c>
      <c r="K43" s="13">
        <v>819</v>
      </c>
      <c r="L43" s="21" t="s">
        <v>124</v>
      </c>
      <c r="M43" s="14">
        <v>1187.55</v>
      </c>
      <c r="N43" s="14">
        <v>0</v>
      </c>
      <c r="O43" s="14">
        <v>0</v>
      </c>
      <c r="P43" s="15">
        <v>357.45</v>
      </c>
      <c r="Q43" s="14">
        <v>0</v>
      </c>
      <c r="R43" s="14">
        <v>0</v>
      </c>
      <c r="S43" s="16">
        <f t="shared" si="0"/>
        <v>1545</v>
      </c>
      <c r="T43" s="20">
        <v>231.75</v>
      </c>
      <c r="U43" s="20">
        <f t="shared" si="1"/>
        <v>1776.75</v>
      </c>
      <c r="V43" s="5"/>
      <c r="W43" s="6"/>
      <c r="X43" s="6"/>
    </row>
    <row r="47" spans="1:26" x14ac:dyDescent="0.3">
      <c r="G47"/>
      <c r="L47" s="25"/>
      <c r="U47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2024-08-13T14:19:55Z</cp:lastPrinted>
  <dcterms:created xsi:type="dcterms:W3CDTF">2023-07-17T13:23:12Z</dcterms:created>
  <dcterms:modified xsi:type="dcterms:W3CDTF">2024-09-27T12:46:12Z</dcterms:modified>
</cp:coreProperties>
</file>