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J17990" sheetId="2" r:id="rId1"/>
  </sheets>
  <calcPr calcId="145621"/>
</workbook>
</file>

<file path=xl/calcChain.xml><?xml version="1.0" encoding="utf-8"?>
<calcChain xmlns="http://schemas.openxmlformats.org/spreadsheetml/2006/main">
  <c r="E2" i="2" l="1"/>
  <c r="P2" i="2"/>
  <c r="E3" i="2"/>
  <c r="P3" i="2"/>
  <c r="E4" i="2"/>
  <c r="P4" i="2"/>
  <c r="E5" i="2"/>
  <c r="P5" i="2"/>
</calcChain>
</file>

<file path=xl/sharedStrings.xml><?xml version="1.0" encoding="utf-8"?>
<sst xmlns="http://schemas.openxmlformats.org/spreadsheetml/2006/main" count="176" uniqueCount="101">
  <si>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</si>
  <si>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</si>
  <si>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</si>
  <si>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</si>
  <si>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</si>
  <si>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</si>
  <si>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</si>
  <si>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</si>
  <si>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</si>
  <si>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</si>
  <si>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</si>
  <si>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</si>
  <si>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</si>
  <si>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</si>
  <si>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</si>
  <si>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</si>
  <si>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</si>
  <si>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</si>
  <si>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</si>
  <si>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</si>
  <si>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</si>
  <si>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</si>
  <si>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</si>
  <si>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</si>
  <si>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</si>
  <si>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</si>
  <si>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</si>
  <si>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</si>
  <si>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</si>
  <si>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</si>
  <si>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</si>
  <si>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</si>
  <si>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</si>
  <si>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</si>
  <si>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</si>
  <si>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</si>
  <si>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</si>
  <si>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</si>
  <si>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</si>
  <si>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</si>
  <si>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</si>
  <si>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</si>
  <si>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</si>
  <si>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</si>
  <si>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</si>
  <si>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</si>
  <si>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</si>
  <si>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</si>
  <si>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</si>
  <si>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</si>
  <si>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</si>
  <si>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</si>
  <si>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</si>
  <si>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</si>
  <si>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</si>
  <si>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</si>
  <si>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</si>
  <si>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</si>
  <si>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</si>
  <si>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</si>
  <si>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</si>
  <si>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</si>
  <si>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</si>
  <si>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</si>
  <si>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</si>
  <si>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</si>
  <si>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</si>
  <si>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</si>
  <si>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</si>
  <si>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</si>
  <si>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</si>
  <si>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</si>
  <si>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WAY</t>
  </si>
  <si>
    <t xml:space="preserve">                                   </t>
  </si>
  <si>
    <t>no</t>
  </si>
  <si>
    <t>PARCEL</t>
  </si>
  <si>
    <t>DURBA</t>
  </si>
  <si>
    <t>DURBAN</t>
  </si>
  <si>
    <t>EAST</t>
  </si>
  <si>
    <t>EAST LONDON</t>
  </si>
  <si>
    <t>Late Linehaul Delayed Beyond Skynet Control</t>
  </si>
  <si>
    <t>RD</t>
  </si>
  <si>
    <t>RDD</t>
  </si>
  <si>
    <t>les</t>
  </si>
  <si>
    <t>POD received from cell 0744435413 M</t>
  </si>
  <si>
    <t>UMHLA</t>
  </si>
  <si>
    <t>UMHLANGA ROCKS</t>
  </si>
  <si>
    <t>lep</t>
  </si>
  <si>
    <t>?</t>
  </si>
  <si>
    <t>POD received from cell 0634077877 M</t>
  </si>
  <si>
    <t>J17990</t>
  </si>
  <si>
    <t>MOVE ANALYTICS CC -  B &amp; L  PRIONTE</t>
  </si>
  <si>
    <t xml:space="preserve">DEBBIE                             </t>
  </si>
  <si>
    <t>SHERWYN</t>
  </si>
  <si>
    <t>DEBBIE</t>
  </si>
  <si>
    <t>phummy</t>
  </si>
  <si>
    <t>SHERWIN</t>
  </si>
  <si>
    <t>mpumi</t>
  </si>
  <si>
    <t>truelove</t>
  </si>
  <si>
    <t>SHEWYWIN</t>
  </si>
  <si>
    <t>PRIONTEX DBN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</si>
</sst>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 vertical="center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5"/>
  <sheetViews>
    <sheetView tabSelected="1" workbookViewId="0">
      <selection sqref="A1:XFD1048576"/>
    </sheetView>
  </sheetViews>
  <sheetFormatPr defaultRowHeight="15" x14ac:dyDescent="0.25"/>
  <cols>
    <col min="1" max="1" width="7" bestFit="1" customWidth="1"/>
    <col min="2" max="2" width="34.85546875" bestFit="1" customWidth="1"/>
    <col min="3" max="3" width="5.28515625" bestFit="1" customWidth="1"/>
    <col min="4" max="4" width="10.140625" bestFit="1" customWidth="1"/>
    <col min="5" max="5" width="13.140625" bestFit="1" customWidth="1"/>
    <col min="6" max="6" width="10.7109375" bestFit="1" customWidth="1"/>
    <col min="7" max="7" width="7" bestFit="1" customWidth="1"/>
    <col min="8" max="8" width="5.28515625" bestFit="1" customWidth="1"/>
    <col min="9" max="9" width="13.7109375" bestFit="1" customWidth="1"/>
    <col min="10" max="10" width="19.85546875" bestFit="1" customWidth="1"/>
    <col min="11" max="11" width="16.140625" bestFit="1" customWidth="1"/>
    <col min="12" max="12" width="7.42578125" bestFit="1" customWidth="1"/>
    <col min="13" max="13" width="18" bestFit="1" customWidth="1"/>
    <col min="14" max="14" width="14.28515625" bestFit="1" customWidth="1"/>
    <col min="15" max="15" width="3.7109375" bestFit="1" customWidth="1"/>
    <col min="16" max="16" width="14" bestFit="1" customWidth="1"/>
    <col min="17" max="17" width="4.28515625" bestFit="1" customWidth="1"/>
    <col min="18" max="18" width="4.5703125" bestFit="1" customWidth="1"/>
    <col min="19" max="19" width="5.28515625" bestFit="1" customWidth="1"/>
    <col min="20" max="22" width="4.5703125" bestFit="1" customWidth="1"/>
    <col min="23" max="23" width="4.28515625" bestFit="1" customWidth="1"/>
    <col min="24" max="24" width="4.5703125" bestFit="1" customWidth="1"/>
    <col min="25" max="25" width="4.42578125" bestFit="1" customWidth="1"/>
    <col min="26" max="26" width="4.5703125" bestFit="1" customWidth="1"/>
    <col min="27" max="27" width="4" bestFit="1" customWidth="1"/>
    <col min="28" max="28" width="4.5703125" bestFit="1" customWidth="1"/>
    <col min="29" max="29" width="4.28515625" bestFit="1" customWidth="1"/>
    <col min="30" max="32" width="4.5703125" bestFit="1" customWidth="1"/>
    <col min="33" max="33" width="4.42578125" bestFit="1" customWidth="1"/>
    <col min="34" max="34" width="4.5703125" bestFit="1" customWidth="1"/>
    <col min="35" max="35" width="5" bestFit="1" customWidth="1"/>
    <col min="36" max="36" width="4.5703125" bestFit="1" customWidth="1"/>
    <col min="37" max="37" width="6" bestFit="1" customWidth="1"/>
    <col min="38" max="42" width="4.5703125" bestFit="1" customWidth="1"/>
    <col min="43" max="43" width="5" bestFit="1" customWidth="1"/>
    <col min="44" max="44" width="4.5703125" bestFit="1" customWidth="1"/>
    <col min="45" max="45" width="3.42578125" bestFit="1" customWidth="1"/>
    <col min="46" max="46" width="4.5703125" bestFit="1" customWidth="1"/>
    <col min="47" max="47" width="4.28515625" bestFit="1" customWidth="1"/>
    <col min="48" max="48" width="4.5703125" bestFit="1" customWidth="1"/>
    <col min="49" max="49" width="4" bestFit="1" customWidth="1"/>
    <col min="50" max="50" width="4.5703125" bestFit="1" customWidth="1"/>
    <col min="51" max="51" width="3.85546875" bestFit="1" customWidth="1"/>
    <col min="52" max="52" width="4.5703125" bestFit="1" customWidth="1"/>
    <col min="53" max="53" width="4.85546875" bestFit="1" customWidth="1"/>
    <col min="54" max="54" width="4.5703125" bestFit="1" customWidth="1"/>
    <col min="55" max="55" width="4.85546875" bestFit="1" customWidth="1"/>
    <col min="56" max="56" width="4.5703125" bestFit="1" customWidth="1"/>
    <col min="57" max="57" width="4" bestFit="1" customWidth="1"/>
    <col min="58" max="58" width="4.5703125" bestFit="1" customWidth="1"/>
    <col min="59" max="59" width="13.7109375" bestFit="1" customWidth="1"/>
    <col min="60" max="60" width="5.140625" bestFit="1" customWidth="1"/>
    <col min="61" max="61" width="6.85546875" bestFit="1" customWidth="1"/>
    <col min="62" max="62" width="7.28515625" bestFit="1" customWidth="1"/>
    <col min="63" max="63" width="5.5703125" bestFit="1" customWidth="1"/>
    <col min="64" max="64" width="8.140625" bestFit="1" customWidth="1"/>
    <col min="65" max="65" width="6" bestFit="1" customWidth="1"/>
    <col min="66" max="66" width="7" bestFit="1" customWidth="1"/>
    <col min="68" max="68" width="18.42578125" bestFit="1" customWidth="1"/>
    <col min="69" max="69" width="17.7109375" bestFit="1" customWidth="1"/>
    <col min="70" max="70" width="14.5703125" bestFit="1" customWidth="1"/>
    <col min="71" max="71" width="10.7109375" bestFit="1" customWidth="1"/>
    <col min="72" max="72" width="9.7109375" bestFit="1" customWidth="1"/>
    <col min="73" max="73" width="10.5703125" bestFit="1" customWidth="1"/>
    <col min="74" max="74" width="8.5703125" bestFit="1" customWidth="1"/>
    <col min="75" max="75" width="42.140625" bestFit="1" customWidth="1"/>
    <col min="76" max="76" width="16.140625" bestFit="1" customWidth="1"/>
    <col min="77" max="77" width="14" bestFit="1" customWidth="1"/>
    <col min="78" max="78" width="8" bestFit="1" customWidth="1"/>
    <col min="79" max="79" width="34.7109375" bestFit="1" customWidth="1"/>
    <col min="80" max="80" width="9" bestFit="1" customWidth="1"/>
    <col min="81" max="81" width="18" bestFit="1" customWidth="1"/>
    <col min="82" max="82" width="16" bestFit="1" customWidth="1"/>
    <col min="83" max="83" width="22.28515625" bestFit="1" customWidth="1"/>
    <col min="84" max="84" width="14" bestFit="1" customWidth="1"/>
    <col min="85" max="85" width="6.42578125" bestFit="1" customWidth="1"/>
    <col min="86" max="86" width="14" bestFit="1" customWidth="1"/>
    <col min="87" max="87" width="11.140625" bestFit="1" customWidth="1"/>
    <col min="88" max="88" width="12" bestFit="1" customWidth="1"/>
    <col min="89" max="89" width="5" bestFit="1" customWidth="1"/>
    <col min="90" max="90" width="13.28515625" bestFit="1" customWidth="1"/>
    <col min="91" max="91" width="18.28515625" bestFit="1" customWidth="1"/>
    <col min="92" max="92" width="8.140625" bestFit="1" customWidth="1"/>
  </cols>
  <sheetData>
    <row r="1" spans="1:9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1" t="s">
        <v>71</v>
      </c>
    </row>
    <row r="2" spans="1:92" x14ac:dyDescent="0.25">
      <c r="A2" t="s">
        <v>90</v>
      </c>
      <c r="B2" t="s">
        <v>91</v>
      </c>
      <c r="C2" t="s">
        <v>72</v>
      </c>
      <c r="E2" t="str">
        <f>"009941041139"</f>
        <v>009941041139</v>
      </c>
      <c r="F2" s="2">
        <v>44320</v>
      </c>
      <c r="G2">
        <v>202111</v>
      </c>
      <c r="H2" t="s">
        <v>78</v>
      </c>
      <c r="I2" t="s">
        <v>79</v>
      </c>
      <c r="J2" t="s">
        <v>92</v>
      </c>
      <c r="K2" t="s">
        <v>73</v>
      </c>
      <c r="L2" t="s">
        <v>85</v>
      </c>
      <c r="M2" t="s">
        <v>86</v>
      </c>
      <c r="N2" t="s">
        <v>100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18.45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2</v>
      </c>
      <c r="BI2">
        <v>6</v>
      </c>
      <c r="BJ2">
        <v>9.8000000000000007</v>
      </c>
      <c r="BK2">
        <v>10</v>
      </c>
      <c r="BL2">
        <v>101.95</v>
      </c>
      <c r="BM2">
        <v>15.29</v>
      </c>
      <c r="BN2">
        <v>117.24</v>
      </c>
      <c r="BO2">
        <v>117.24</v>
      </c>
      <c r="BQ2" t="s">
        <v>93</v>
      </c>
      <c r="BR2" t="s">
        <v>94</v>
      </c>
      <c r="BS2" s="2">
        <v>44326</v>
      </c>
      <c r="BT2" s="3">
        <v>0.41944444444444445</v>
      </c>
      <c r="BU2" t="s">
        <v>95</v>
      </c>
      <c r="BV2" t="s">
        <v>74</v>
      </c>
      <c r="BW2" t="s">
        <v>80</v>
      </c>
      <c r="BX2" t="s">
        <v>83</v>
      </c>
      <c r="BY2">
        <v>49200</v>
      </c>
      <c r="CA2" t="s">
        <v>84</v>
      </c>
      <c r="CC2" t="s">
        <v>86</v>
      </c>
      <c r="CD2">
        <v>4300</v>
      </c>
      <c r="CE2" t="s">
        <v>75</v>
      </c>
      <c r="CF2" s="2">
        <v>44326</v>
      </c>
      <c r="CI2">
        <v>1</v>
      </c>
      <c r="CJ2">
        <v>4</v>
      </c>
      <c r="CK2" t="s">
        <v>82</v>
      </c>
      <c r="CL2" t="s">
        <v>74</v>
      </c>
    </row>
    <row r="3" spans="1:92" x14ac:dyDescent="0.25">
      <c r="A3" t="s">
        <v>90</v>
      </c>
      <c r="B3" t="s">
        <v>91</v>
      </c>
      <c r="C3" t="s">
        <v>72</v>
      </c>
      <c r="E3" t="str">
        <f>"009941041138"</f>
        <v>009941041138</v>
      </c>
      <c r="F3" s="2">
        <v>44322</v>
      </c>
      <c r="G3">
        <v>202111</v>
      </c>
      <c r="H3" t="s">
        <v>78</v>
      </c>
      <c r="I3" t="s">
        <v>79</v>
      </c>
      <c r="J3" t="s">
        <v>92</v>
      </c>
      <c r="K3" t="s">
        <v>73</v>
      </c>
      <c r="L3" t="s">
        <v>76</v>
      </c>
      <c r="M3" t="s">
        <v>77</v>
      </c>
      <c r="N3" t="s">
        <v>100</v>
      </c>
      <c r="O3" t="s">
        <v>81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42.2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3</v>
      </c>
      <c r="BI3">
        <v>30</v>
      </c>
      <c r="BJ3">
        <v>53</v>
      </c>
      <c r="BK3">
        <v>53</v>
      </c>
      <c r="BL3">
        <v>234.76</v>
      </c>
      <c r="BM3">
        <v>35.21</v>
      </c>
      <c r="BN3">
        <v>269.97000000000003</v>
      </c>
      <c r="BO3">
        <v>269.97000000000003</v>
      </c>
      <c r="BQ3" t="s">
        <v>96</v>
      </c>
      <c r="BR3" t="s">
        <v>94</v>
      </c>
      <c r="BS3" s="2">
        <v>44327</v>
      </c>
      <c r="BT3" s="3">
        <v>0.55486111111111114</v>
      </c>
      <c r="BU3" t="s">
        <v>97</v>
      </c>
      <c r="BV3" t="s">
        <v>74</v>
      </c>
      <c r="BW3" t="s">
        <v>80</v>
      </c>
      <c r="BX3" t="s">
        <v>83</v>
      </c>
      <c r="BY3">
        <v>88360</v>
      </c>
      <c r="CA3" t="s">
        <v>89</v>
      </c>
      <c r="CC3" t="s">
        <v>77</v>
      </c>
      <c r="CD3">
        <v>4000</v>
      </c>
      <c r="CE3" t="s">
        <v>75</v>
      </c>
      <c r="CF3" s="2">
        <v>44327</v>
      </c>
      <c r="CI3">
        <v>1</v>
      </c>
      <c r="CJ3">
        <v>3</v>
      </c>
      <c r="CK3" t="s">
        <v>82</v>
      </c>
      <c r="CL3" t="s">
        <v>74</v>
      </c>
    </row>
    <row r="4" spans="1:92" x14ac:dyDescent="0.25">
      <c r="A4" t="s">
        <v>90</v>
      </c>
      <c r="B4" t="s">
        <v>91</v>
      </c>
      <c r="C4" t="s">
        <v>72</v>
      </c>
      <c r="E4" t="str">
        <f>"009941041137"</f>
        <v>009941041137</v>
      </c>
      <c r="F4" s="2">
        <v>44327</v>
      </c>
      <c r="G4">
        <v>202111</v>
      </c>
      <c r="H4" t="s">
        <v>78</v>
      </c>
      <c r="I4" t="s">
        <v>79</v>
      </c>
      <c r="J4" t="s">
        <v>92</v>
      </c>
      <c r="K4" t="s">
        <v>73</v>
      </c>
      <c r="L4" t="s">
        <v>85</v>
      </c>
      <c r="M4" t="s">
        <v>86</v>
      </c>
      <c r="N4" t="s">
        <v>100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34.450000000000003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8</v>
      </c>
      <c r="BJ4">
        <v>40.5</v>
      </c>
      <c r="BK4">
        <v>41</v>
      </c>
      <c r="BL4">
        <v>192.57</v>
      </c>
      <c r="BM4">
        <v>28.89</v>
      </c>
      <c r="BN4">
        <v>221.46</v>
      </c>
      <c r="BO4">
        <v>221.46</v>
      </c>
      <c r="BQ4" t="s">
        <v>96</v>
      </c>
      <c r="BR4" t="s">
        <v>94</v>
      </c>
      <c r="BS4" s="2">
        <v>44330</v>
      </c>
      <c r="BT4" s="3">
        <v>0.52708333333333335</v>
      </c>
      <c r="BU4" t="s">
        <v>98</v>
      </c>
      <c r="BV4" t="s">
        <v>74</v>
      </c>
      <c r="BW4" t="s">
        <v>80</v>
      </c>
      <c r="BX4" t="s">
        <v>87</v>
      </c>
      <c r="BY4">
        <v>101250</v>
      </c>
      <c r="CA4" t="s">
        <v>89</v>
      </c>
      <c r="CC4" t="s">
        <v>86</v>
      </c>
      <c r="CD4">
        <v>4300</v>
      </c>
      <c r="CE4" t="s">
        <v>75</v>
      </c>
      <c r="CF4" s="2">
        <v>44330</v>
      </c>
      <c r="CI4">
        <v>1</v>
      </c>
      <c r="CJ4">
        <v>3</v>
      </c>
      <c r="CK4" t="s">
        <v>82</v>
      </c>
      <c r="CL4" t="s">
        <v>74</v>
      </c>
    </row>
    <row r="5" spans="1:92" x14ac:dyDescent="0.25">
      <c r="A5" t="s">
        <v>90</v>
      </c>
      <c r="B5" t="s">
        <v>91</v>
      </c>
      <c r="C5" t="s">
        <v>72</v>
      </c>
      <c r="E5" t="str">
        <f>"009941041136"</f>
        <v>009941041136</v>
      </c>
      <c r="F5" s="2">
        <v>44333</v>
      </c>
      <c r="G5">
        <v>202111</v>
      </c>
      <c r="H5" t="s">
        <v>78</v>
      </c>
      <c r="I5" t="s">
        <v>79</v>
      </c>
      <c r="J5" t="s">
        <v>92</v>
      </c>
      <c r="K5" t="s">
        <v>73</v>
      </c>
      <c r="L5" t="s">
        <v>85</v>
      </c>
      <c r="M5" t="s">
        <v>86</v>
      </c>
      <c r="N5" t="s">
        <v>100</v>
      </c>
      <c r="O5" t="s">
        <v>81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82.88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6</v>
      </c>
      <c r="BI5">
        <v>60</v>
      </c>
      <c r="BJ5">
        <v>115.2</v>
      </c>
      <c r="BK5">
        <v>116</v>
      </c>
      <c r="BL5">
        <v>456.25</v>
      </c>
      <c r="BM5">
        <v>68.44</v>
      </c>
      <c r="BN5">
        <v>524.69000000000005</v>
      </c>
      <c r="BO5">
        <v>524.69000000000005</v>
      </c>
      <c r="BQ5" t="s">
        <v>99</v>
      </c>
      <c r="BS5" t="s">
        <v>88</v>
      </c>
      <c r="BY5">
        <v>96000</v>
      </c>
      <c r="CC5" t="s">
        <v>86</v>
      </c>
      <c r="CD5">
        <v>4300</v>
      </c>
      <c r="CE5" t="s">
        <v>75</v>
      </c>
      <c r="CI5">
        <v>1</v>
      </c>
      <c r="CJ5" t="s">
        <v>88</v>
      </c>
      <c r="CK5" t="s">
        <v>82</v>
      </c>
      <c r="CL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J17990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2021-05-21T08:00:24Z</dcterms:created>
  <dcterms:modified xsi:type="dcterms:W3CDTF">2021-05-21T09:59:20Z</dcterms:modified>
</cp:coreProperties>
</file>