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021908EA-40A9-42C8-BFF1-0A7C9BBB9017}" xr6:coauthVersionLast="47" xr6:coauthVersionMax="47" xr10:uidLastSave="{00000000-0000-0000-0000-000000000000}"/>
  <bookViews>
    <workbookView xWindow="-108" yWindow="-108" windowWidth="23256" windowHeight="13176" xr2:uid="{68B2594D-7053-4E81-88A2-CA04932948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" i="1" l="1"/>
  <c r="W31" i="1"/>
  <c r="V35" i="1"/>
  <c r="U35" i="1"/>
  <c r="T35" i="1"/>
  <c r="S35" i="1"/>
  <c r="Q35" i="1"/>
  <c r="P35" i="1"/>
  <c r="N35" i="1"/>
  <c r="M35" i="1"/>
  <c r="W29" i="1"/>
  <c r="W28" i="1"/>
  <c r="W27" i="1"/>
  <c r="W26" i="1"/>
  <c r="W25" i="1"/>
  <c r="W35" i="1" l="1"/>
</calcChain>
</file>

<file path=xl/sharedStrings.xml><?xml version="1.0" encoding="utf-8"?>
<sst xmlns="http://schemas.openxmlformats.org/spreadsheetml/2006/main" count="43" uniqueCount="20">
  <si>
    <t>EXPRESSWAY</t>
  </si>
  <si>
    <t>MOVE03</t>
  </si>
  <si>
    <t>Waybill No.</t>
  </si>
  <si>
    <t>Col Date</t>
  </si>
  <si>
    <t>Sender</t>
  </si>
  <si>
    <t>Receiver</t>
  </si>
  <si>
    <t>From</t>
  </si>
  <si>
    <t>To</t>
  </si>
  <si>
    <t>Pcs</t>
  </si>
  <si>
    <t>Total Chg</t>
  </si>
  <si>
    <t>Fuel</t>
  </si>
  <si>
    <t>VAT</t>
  </si>
  <si>
    <t>Incl VAT</t>
  </si>
  <si>
    <t>MA Info</t>
  </si>
  <si>
    <t xml:space="preserve">KYLE SINCLAIR </t>
  </si>
  <si>
    <t xml:space="preserve">ATM SOLUTIONS </t>
  </si>
  <si>
    <t>LADYSMITH</t>
  </si>
  <si>
    <t>JOHANNESBURG</t>
  </si>
  <si>
    <t>ATM SOLUTIONS</t>
  </si>
  <si>
    <t>Number of waybills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</si>
</sst>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"/>
  </numFmts>
  <fonts count="5" x14ac:knownFonts="1"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 vertical="top"/>
    </xf>
    <xf numFmtId="2" fontId="1" fillId="0" borderId="0" xfId="0" applyNumberFormat="1" applyFont="1"/>
    <xf numFmtId="0" fontId="4" fillId="0" borderId="0" xfId="0" applyFont="1" applyAlignment="1">
      <alignment horizontal="right" vertical="top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F96E2-4703-431C-84CC-DA82FA9232CF}">
  <dimension ref="A1:X35"/>
  <sheetViews>
    <sheetView tabSelected="1" topLeftCell="B4" zoomScaleNormal="100" workbookViewId="0">
      <selection activeCell="N32" sqref="N32"/>
    </sheetView>
  </sheetViews>
  <sheetFormatPr defaultRowHeight="13.2" x14ac:dyDescent="0.25"/>
  <cols>
    <col min="1" max="1" width="7" bestFit="1" customWidth="1"/>
    <col min="2" max="2" width="7.5546875" bestFit="1" customWidth="1"/>
    <col min="3" max="3" width="8.21875" bestFit="1" customWidth="1"/>
    <col min="5" max="5" width="14" bestFit="1" customWidth="1"/>
    <col min="6" max="6" width="8.21875" bestFit="1" customWidth="1"/>
    <col min="7" max="7" width="15.44140625" bestFit="1" customWidth="1"/>
    <col min="8" max="8" width="5.77734375" bestFit="1" customWidth="1"/>
    <col min="9" max="9" width="27.6640625" bestFit="1" customWidth="1"/>
    <col min="10" max="10" width="7.44140625" bestFit="1" customWidth="1"/>
    <col min="11" max="12" width="15.6640625" bestFit="1" customWidth="1"/>
    <col min="13" max="13" width="3.88671875" bestFit="1" customWidth="1"/>
    <col min="14" max="14" width="7.44140625" style="11" bestFit="1" customWidth="1"/>
    <col min="15" max="15" width="4.44140625" style="11" bestFit="1" customWidth="1"/>
    <col min="16" max="17" width="6.44140625" style="11" bestFit="1" customWidth="1"/>
    <col min="18" max="18" width="4.44140625" style="11" bestFit="1" customWidth="1"/>
    <col min="19" max="19" width="5.44140625" style="11" bestFit="1" customWidth="1"/>
    <col min="20" max="20" width="6.44140625" style="11" bestFit="1" customWidth="1"/>
    <col min="21" max="21" width="4.5546875" style="11" bestFit="1" customWidth="1"/>
    <col min="22" max="22" width="6.44140625" style="11" bestFit="1" customWidth="1"/>
    <col min="23" max="23" width="7.44140625" style="11" bestFit="1" customWidth="1"/>
    <col min="24" max="24" width="4.21875" style="11" bestFit="1" customWidth="1"/>
  </cols>
  <sheetData>
    <row r="1" spans="3:5" x14ac:dyDescent="0.25">
      <c r="E1" t="s">
        <v>0</v>
      </c>
    </row>
    <row r="14" spans="3:5" x14ac:dyDescent="0.25">
      <c r="C14" t="s">
        <v>1</v>
      </c>
    </row>
    <row r="23" spans="1:24" x14ac:dyDescent="0.25">
      <c r="A23" s="1"/>
      <c r="B23" s="2" t="s">
        <v>2</v>
      </c>
      <c r="C23" s="1"/>
      <c r="D23" s="1"/>
      <c r="E23" s="1"/>
      <c r="F23" s="2" t="s">
        <v>3</v>
      </c>
      <c r="G23" s="1"/>
      <c r="H23" s="2" t="s">
        <v>4</v>
      </c>
      <c r="I23" s="1"/>
      <c r="J23" s="2" t="s">
        <v>5</v>
      </c>
      <c r="K23" s="2" t="s">
        <v>6</v>
      </c>
      <c r="L23" s="2" t="s">
        <v>7</v>
      </c>
      <c r="M23" s="2" t="s">
        <v>8</v>
      </c>
      <c r="N23" s="3" t="s">
        <v>9</v>
      </c>
      <c r="O23" s="4"/>
      <c r="P23" s="4"/>
      <c r="Q23" s="4"/>
      <c r="R23" s="4"/>
      <c r="S23" s="3" t="s">
        <v>10</v>
      </c>
      <c r="T23" s="4"/>
      <c r="U23" s="3" t="s">
        <v>11</v>
      </c>
      <c r="V23" s="3" t="s">
        <v>12</v>
      </c>
      <c r="W23" s="4"/>
      <c r="X23" s="3" t="s">
        <v>13</v>
      </c>
    </row>
    <row r="25" spans="1:24" s="5" customFormat="1" x14ac:dyDescent="0.25">
      <c r="A25" s="5">
        <v>544167</v>
      </c>
      <c r="F25" s="6">
        <v>45965</v>
      </c>
      <c r="G25" s="5" t="s">
        <v>14</v>
      </c>
      <c r="I25" s="5" t="s">
        <v>15</v>
      </c>
      <c r="K25" s="5" t="s">
        <v>16</v>
      </c>
      <c r="L25" s="5" t="s">
        <v>17</v>
      </c>
      <c r="M25" s="5">
        <v>1</v>
      </c>
      <c r="N25" s="7">
        <v>236.32</v>
      </c>
      <c r="O25" s="7"/>
      <c r="P25" s="7">
        <v>44</v>
      </c>
      <c r="Q25" s="7">
        <v>82.43</v>
      </c>
      <c r="R25" s="7"/>
      <c r="S25" s="7">
        <v>2.2000000000000002</v>
      </c>
      <c r="T25" s="7">
        <v>79.09</v>
      </c>
      <c r="U25" s="7">
        <v>0</v>
      </c>
      <c r="V25" s="7">
        <v>35.450000000000003</v>
      </c>
      <c r="W25" s="7">
        <f>N25+V25</f>
        <v>271.77</v>
      </c>
      <c r="X25" s="7"/>
    </row>
    <row r="26" spans="1:24" s="5" customFormat="1" x14ac:dyDescent="0.25">
      <c r="A26" s="5">
        <v>544168</v>
      </c>
      <c r="F26" s="6">
        <v>45972</v>
      </c>
      <c r="G26" s="5" t="s">
        <v>14</v>
      </c>
      <c r="I26" s="5" t="s">
        <v>15</v>
      </c>
      <c r="K26" s="5" t="s">
        <v>16</v>
      </c>
      <c r="L26" s="5" t="s">
        <v>17</v>
      </c>
      <c r="M26" s="5">
        <v>1</v>
      </c>
      <c r="N26" s="7">
        <v>123.65</v>
      </c>
      <c r="O26" s="7"/>
      <c r="P26" s="7">
        <v>8</v>
      </c>
      <c r="Q26" s="7">
        <v>82.43</v>
      </c>
      <c r="R26" s="7"/>
      <c r="S26" s="7">
        <v>2.2000000000000002</v>
      </c>
      <c r="T26" s="7">
        <v>41.22</v>
      </c>
      <c r="U26" s="7">
        <v>0</v>
      </c>
      <c r="V26" s="7">
        <v>18.55</v>
      </c>
      <c r="W26" s="7">
        <f t="shared" ref="W26:W31" si="0">N26+V26</f>
        <v>142.20000000000002</v>
      </c>
      <c r="X26" s="7"/>
    </row>
    <row r="27" spans="1:24" s="5" customFormat="1" x14ac:dyDescent="0.25">
      <c r="A27" s="5">
        <v>544169</v>
      </c>
      <c r="F27" s="6">
        <v>45986</v>
      </c>
      <c r="G27" s="5" t="s">
        <v>14</v>
      </c>
      <c r="I27" s="5" t="s">
        <v>15</v>
      </c>
      <c r="K27" s="5" t="s">
        <v>16</v>
      </c>
      <c r="L27" s="5" t="s">
        <v>17</v>
      </c>
      <c r="M27" s="5">
        <v>2</v>
      </c>
      <c r="N27" s="7">
        <v>275.45999999999998</v>
      </c>
      <c r="O27" s="7"/>
      <c r="P27" s="7">
        <v>56</v>
      </c>
      <c r="Q27" s="7">
        <v>82.43</v>
      </c>
      <c r="R27" s="7"/>
      <c r="S27" s="7">
        <v>2.2000000000000002</v>
      </c>
      <c r="T27" s="7">
        <v>91.83</v>
      </c>
      <c r="U27" s="7">
        <v>0</v>
      </c>
      <c r="V27" s="7">
        <v>41.32</v>
      </c>
      <c r="W27" s="7">
        <f t="shared" si="0"/>
        <v>316.77999999999997</v>
      </c>
      <c r="X27" s="7"/>
    </row>
    <row r="28" spans="1:24" s="5" customFormat="1" x14ac:dyDescent="0.25">
      <c r="A28" s="5">
        <v>592753</v>
      </c>
      <c r="F28" s="6">
        <v>45966</v>
      </c>
      <c r="G28" s="5" t="s">
        <v>18</v>
      </c>
      <c r="I28" s="5" t="s">
        <v>15</v>
      </c>
      <c r="K28" s="5" t="s">
        <v>17</v>
      </c>
      <c r="L28" s="5" t="s">
        <v>16</v>
      </c>
      <c r="M28" s="5">
        <v>1</v>
      </c>
      <c r="N28" s="7">
        <v>140.43</v>
      </c>
      <c r="O28" s="7"/>
      <c r="P28" s="7">
        <v>15</v>
      </c>
      <c r="Q28" s="7">
        <v>82.43</v>
      </c>
      <c r="R28" s="7"/>
      <c r="S28" s="7">
        <v>2.2000000000000002</v>
      </c>
      <c r="T28" s="7">
        <v>47</v>
      </c>
      <c r="U28" s="7">
        <v>0</v>
      </c>
      <c r="V28" s="7">
        <v>21.06</v>
      </c>
      <c r="W28" s="7">
        <f t="shared" si="0"/>
        <v>161.49</v>
      </c>
      <c r="X28" s="7"/>
    </row>
    <row r="29" spans="1:24" s="5" customFormat="1" x14ac:dyDescent="0.25">
      <c r="A29" s="5">
        <v>592863</v>
      </c>
      <c r="F29" s="6">
        <v>45967</v>
      </c>
      <c r="G29" s="5" t="s">
        <v>18</v>
      </c>
      <c r="I29" s="5" t="s">
        <v>15</v>
      </c>
      <c r="K29" s="5" t="s">
        <v>17</v>
      </c>
      <c r="L29" s="5" t="s">
        <v>16</v>
      </c>
      <c r="M29" s="5">
        <v>1</v>
      </c>
      <c r="N29" s="7">
        <v>461.17</v>
      </c>
      <c r="O29" s="7"/>
      <c r="P29" s="7">
        <v>112</v>
      </c>
      <c r="Q29" s="7">
        <v>82.43</v>
      </c>
      <c r="R29" s="7"/>
      <c r="S29" s="7">
        <v>2.2000000000000002</v>
      </c>
      <c r="T29" s="7">
        <v>154.34</v>
      </c>
      <c r="U29" s="7">
        <v>0</v>
      </c>
      <c r="V29" s="7">
        <v>69.180000000000007</v>
      </c>
      <c r="W29" s="7">
        <f t="shared" si="0"/>
        <v>530.35</v>
      </c>
      <c r="X29" s="7"/>
    </row>
    <row r="30" spans="1:24" s="5" customFormat="1" x14ac:dyDescent="0.25">
      <c r="A30" s="5">
        <v>593294</v>
      </c>
      <c r="F30" s="6">
        <v>45972</v>
      </c>
      <c r="G30" s="5" t="s">
        <v>18</v>
      </c>
      <c r="I30" s="5" t="s">
        <v>15</v>
      </c>
      <c r="K30" s="5" t="s">
        <v>17</v>
      </c>
      <c r="L30" s="5" t="s">
        <v>16</v>
      </c>
      <c r="M30" s="5">
        <v>1</v>
      </c>
      <c r="N30" s="7">
        <v>222.66</v>
      </c>
      <c r="O30" s="7"/>
      <c r="P30" s="7">
        <v>40</v>
      </c>
      <c r="Q30" s="7">
        <v>82.43</v>
      </c>
      <c r="R30" s="7"/>
      <c r="S30" s="7">
        <v>2.2000000000000002</v>
      </c>
      <c r="T30" s="7">
        <v>74.23</v>
      </c>
      <c r="U30" s="7">
        <v>0</v>
      </c>
      <c r="V30" s="7">
        <v>33.4</v>
      </c>
      <c r="W30" s="7">
        <f t="shared" si="0"/>
        <v>256.06</v>
      </c>
      <c r="X30" s="7"/>
    </row>
    <row r="31" spans="1:24" s="5" customFormat="1" x14ac:dyDescent="0.25">
      <c r="A31" s="5">
        <v>593306</v>
      </c>
      <c r="F31" s="6">
        <v>45986</v>
      </c>
      <c r="G31" s="5" t="s">
        <v>18</v>
      </c>
      <c r="I31" s="5" t="s">
        <v>15</v>
      </c>
      <c r="K31" s="5" t="s">
        <v>17</v>
      </c>
      <c r="L31" s="5" t="s">
        <v>16</v>
      </c>
      <c r="M31" s="5">
        <v>1</v>
      </c>
      <c r="N31" s="7">
        <v>258.95999999999998</v>
      </c>
      <c r="O31" s="7"/>
      <c r="P31" s="7">
        <v>51</v>
      </c>
      <c r="Q31" s="7">
        <v>82.43</v>
      </c>
      <c r="R31" s="7"/>
      <c r="S31" s="7">
        <v>2.2000000000000002</v>
      </c>
      <c r="T31" s="7">
        <v>86.33</v>
      </c>
      <c r="U31" s="7">
        <v>0</v>
      </c>
      <c r="V31" s="7">
        <v>38.840000000000003</v>
      </c>
      <c r="W31" s="7">
        <f t="shared" si="0"/>
        <v>297.79999999999995</v>
      </c>
      <c r="X31" s="7"/>
    </row>
    <row r="32" spans="1:24" s="5" customFormat="1" x14ac:dyDescent="0.25">
      <c r="F32" s="6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s="5" customFormat="1" x14ac:dyDescent="0.25">
      <c r="F33" s="6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5" spans="1:24" x14ac:dyDescent="0.25">
      <c r="A35" s="8" t="s">
        <v>19</v>
      </c>
      <c r="B35" s="8"/>
      <c r="C35">
        <v>7</v>
      </c>
      <c r="M35" s="9">
        <f>SUM(M25:M34)</f>
        <v>8</v>
      </c>
      <c r="N35" s="10">
        <f>SUM(N25:N34)</f>
        <v>1718.6500000000003</v>
      </c>
      <c r="O35" s="10"/>
      <c r="P35" s="10">
        <f>SUM(P25:P34)</f>
        <v>326</v>
      </c>
      <c r="Q35" s="10">
        <f>SUM(Q25:Q34)</f>
        <v>577.01</v>
      </c>
      <c r="R35" s="10"/>
      <c r="S35" s="10">
        <f>SUM(S25:S34)</f>
        <v>15.399999999999999</v>
      </c>
      <c r="T35" s="10">
        <f>SUM(T25:T34)</f>
        <v>574.04000000000008</v>
      </c>
      <c r="U35" s="10">
        <f>SUM(U25:U34)</f>
        <v>0</v>
      </c>
      <c r="V35" s="10">
        <f>SUM(V25:V34)</f>
        <v>257.8</v>
      </c>
      <c r="W35" s="10">
        <f>SUM(W25:W34)</f>
        <v>1976.45</v>
      </c>
    </row>
  </sheetData>
  <mergeCells count="1">
    <mergeCell ref="A35:B35"/>
  </mergeCells>
  <pageMargins left="0.78749999999999998" right="0.78749999999999998" top="1.05277777777778" bottom="1.05277777777778" header="0.78749999999999998" footer="0.78749999999999998"/>
  <pageSetup orientation="portrait" useFirstPageNumber="1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2025-12-01T08:55:38Z</dcterms:created>
  <dcterms:modified xsi:type="dcterms:W3CDTF">2025-12-01T09:00:31Z</dcterms:modified>
</cp:coreProperties>
</file>