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D1DE9B9D-D064-40F9-B843-12912CA98F7C}" xr6:coauthVersionLast="47" xr6:coauthVersionMax="47" xr10:uidLastSave="{00000000-0000-0000-0000-000000000000}"/>
  <bookViews>
    <workbookView xWindow="-108" yWindow="-108" windowWidth="23256" windowHeight="12456" xr2:uid="{4D5DE7BC-6E87-4CCA-81F3-19666459EF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" l="1"/>
  <c r="U9" i="1"/>
  <c r="W9" i="1" s="1"/>
  <c r="U5" i="1"/>
  <c r="W5" i="1" s="1"/>
  <c r="U7" i="1"/>
  <c r="W7" i="1" s="1"/>
  <c r="U3" i="1"/>
  <c r="W3" i="1" s="1"/>
  <c r="U2" i="1"/>
  <c r="U4" i="1"/>
  <c r="W4" i="1" s="1"/>
  <c r="U6" i="1"/>
  <c r="W6" i="1" s="1"/>
  <c r="U8" i="1"/>
  <c r="W8" i="1" s="1"/>
</calcChain>
</file>

<file path=xl/sharedStrings.xml><?xml version="1.0" encoding="utf-8"?>
<sst xmlns="http://schemas.openxmlformats.org/spreadsheetml/2006/main" count="107" uniqueCount="67">
  <si>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</si>
  <si>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</si>
  <si>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</si>
  <si>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</si>
  <si>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</si>
  <si>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</si>
  <si>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</si>
  <si>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</si>
  <si>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</si>
  <si>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</si>
  <si>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</si>
  <si>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</si>
  <si>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</si>
  <si>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</si>
  <si>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</si>
  <si>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</si>
  <si>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</si>
  <si>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</si>
  <si>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</si>
  <si>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</si>
  <si>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</si>
  <si>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</si>
  <si>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</si>
  <si>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</si>
  <si>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</si>
  <si>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</si>
  <si>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</si>
  <si>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DOOR</t>
  </si>
  <si>
    <t>CPT</t>
  </si>
  <si>
    <t>6M</t>
  </si>
  <si>
    <t>PLZ</t>
  </si>
  <si>
    <t>GRJ</t>
  </si>
  <si>
    <t>KEMPTON PARK</t>
  </si>
  <si>
    <t>KABEGA EXT/UIT</t>
  </si>
  <si>
    <t>KILLARNEY (CPT)</t>
  </si>
  <si>
    <t>GEORGE</t>
  </si>
  <si>
    <t>2487374</t>
  </si>
  <si>
    <t>K&amp;F INDUSTRIES</t>
  </si>
  <si>
    <t>ROASTED &amp; RAW</t>
  </si>
  <si>
    <t>BTG003</t>
  </si>
  <si>
    <t>CHR18834</t>
  </si>
  <si>
    <t>ISA COMPONENTS</t>
  </si>
  <si>
    <t>RIVERSIDE TURNKEY PROJECTS</t>
  </si>
  <si>
    <t>BELLVILLE</t>
  </si>
  <si>
    <t>2472560</t>
  </si>
  <si>
    <t>AVI ISANDO DC</t>
  </si>
  <si>
    <t>XP SQUERED</t>
  </si>
  <si>
    <t>MORNINGSIDE (JNB)</t>
  </si>
  <si>
    <t>2480431</t>
  </si>
  <si>
    <t>U-CARE</t>
  </si>
  <si>
    <t>WURTH SA</t>
  </si>
  <si>
    <t>2453420</t>
  </si>
  <si>
    <t>SPECIALISED INDUSTRIAL SEWING MACHINES</t>
  </si>
  <si>
    <t>APOLLO PANELBEATERS</t>
  </si>
  <si>
    <t>2445339</t>
  </si>
  <si>
    <t>CREATIVE CUISINE FOODS</t>
  </si>
  <si>
    <t>ELEPHANT WALK</t>
  </si>
  <si>
    <t>2471778</t>
  </si>
  <si>
    <t>BERRICK TRADING</t>
  </si>
  <si>
    <t>CAPE SHEET METAL WORKS</t>
  </si>
  <si>
    <t>BRACKENFELL</t>
  </si>
  <si>
    <t>2477559</t>
  </si>
  <si>
    <t>INV59197 / 59389 / 39390</t>
  </si>
  <si>
    <t>CRAZY BOLT &amp; NUTS</t>
  </si>
  <si>
    <t>BULK PRODUCTS SUPPORT</t>
  </si>
  <si>
    <t>GERMISTON</t>
  </si>
  <si>
    <t>INV327257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</si>
</sst>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2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63CB-BC16-4077-BE3E-A4D8E6F839F4}">
  <dimension ref="A1:Z9"/>
  <sheetViews>
    <sheetView tabSelected="1" topLeftCell="F1" workbookViewId="0">
      <selection activeCell="X2" sqref="X2:X9"/>
    </sheetView>
  </sheetViews>
  <sheetFormatPr defaultRowHeight="15.75" customHeight="1" x14ac:dyDescent="0.3"/>
  <cols>
    <col min="1" max="1" width="12.77734375" bestFit="1" customWidth="1"/>
    <col min="2" max="2" width="9.6640625" bestFit="1" customWidth="1"/>
    <col min="3" max="3" width="21.88671875" bestFit="1" customWidth="1"/>
    <col min="4" max="4" width="8.33203125" bestFit="1" customWidth="1"/>
    <col min="5" max="5" width="38.5546875" bestFit="1" customWidth="1"/>
    <col min="6" max="6" width="26.4414062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17.7773437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7" bestFit="1" customWidth="1"/>
    <col min="15" max="15" width="10.88671875" bestFit="1" customWidth="1"/>
    <col min="16" max="16" width="9.33203125" style="5" bestFit="1" customWidth="1"/>
    <col min="17" max="17" width="14.6640625" style="5" bestFit="1" customWidth="1"/>
    <col min="18" max="18" width="9.5546875" style="5" bestFit="1" customWidth="1"/>
    <col min="19" max="19" width="7.5546875" style="5" bestFit="1" customWidth="1"/>
    <col min="20" max="20" width="12.21875" style="5" bestFit="1" customWidth="1"/>
    <col min="21" max="21" width="8.77734375" style="5" bestFit="1" customWidth="1"/>
    <col min="22" max="22" width="7.5546875" style="5" bestFit="1" customWidth="1"/>
    <col min="23" max="23" width="8.5546875" style="5" bestFit="1" customWidth="1"/>
    <col min="24" max="24" width="9.5546875" style="6" bestFit="1" customWidth="1"/>
    <col min="25" max="25" width="14.88671875" bestFit="1" customWidth="1"/>
    <col min="26" max="26" width="7.44140625" bestFit="1" customWidth="1"/>
  </cols>
  <sheetData>
    <row r="1" spans="1:26" ht="15.7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</row>
    <row r="2" spans="1:26" ht="15.75" customHeight="1" x14ac:dyDescent="0.3">
      <c r="A2" s="1">
        <v>45938</v>
      </c>
      <c r="B2" s="2" t="s">
        <v>54</v>
      </c>
      <c r="C2" s="2"/>
      <c r="D2" s="2"/>
      <c r="E2" s="2" t="s">
        <v>55</v>
      </c>
      <c r="F2" s="2" t="s">
        <v>56</v>
      </c>
      <c r="G2" s="2" t="s">
        <v>28</v>
      </c>
      <c r="H2" s="2" t="s">
        <v>28</v>
      </c>
      <c r="I2" s="2" t="s">
        <v>30</v>
      </c>
      <c r="J2" s="2" t="s">
        <v>33</v>
      </c>
      <c r="K2" s="2" t="s">
        <v>27</v>
      </c>
      <c r="L2" s="2">
        <v>1</v>
      </c>
      <c r="M2" s="2">
        <v>5</v>
      </c>
      <c r="N2" s="2">
        <v>1.97</v>
      </c>
      <c r="O2" s="2">
        <v>5</v>
      </c>
      <c r="P2" s="3">
        <v>0</v>
      </c>
      <c r="Q2" s="3">
        <v>46.88</v>
      </c>
      <c r="R2" s="3">
        <v>10.87</v>
      </c>
      <c r="S2" s="3">
        <v>20.420000000000002</v>
      </c>
      <c r="T2" s="3">
        <v>0</v>
      </c>
      <c r="U2" s="3">
        <f>SUM(P2:T2)</f>
        <v>78.17</v>
      </c>
      <c r="V2" s="3">
        <v>11.73</v>
      </c>
      <c r="W2" s="3">
        <f>SUM(U2:V2)</f>
        <v>89.9</v>
      </c>
      <c r="X2" s="4" t="s">
        <v>66</v>
      </c>
      <c r="Y2" s="2" t="s">
        <v>39</v>
      </c>
      <c r="Z2" s="2"/>
    </row>
    <row r="3" spans="1:26" ht="15.75" customHeight="1" x14ac:dyDescent="0.3">
      <c r="A3" s="1">
        <v>45937</v>
      </c>
      <c r="B3" s="2" t="s">
        <v>51</v>
      </c>
      <c r="C3" s="2"/>
      <c r="D3" s="2"/>
      <c r="E3" s="2" t="s">
        <v>52</v>
      </c>
      <c r="F3" s="2" t="s">
        <v>53</v>
      </c>
      <c r="G3" s="2" t="s">
        <v>26</v>
      </c>
      <c r="H3" s="2" t="s">
        <v>26</v>
      </c>
      <c r="I3" s="2" t="s">
        <v>31</v>
      </c>
      <c r="J3" s="2" t="s">
        <v>35</v>
      </c>
      <c r="K3" s="2" t="s">
        <v>27</v>
      </c>
      <c r="L3" s="2">
        <v>4</v>
      </c>
      <c r="M3" s="2">
        <v>196</v>
      </c>
      <c r="N3" s="2">
        <v>134.61000000000001</v>
      </c>
      <c r="O3" s="2">
        <v>196</v>
      </c>
      <c r="P3" s="3">
        <v>0</v>
      </c>
      <c r="Q3" s="3">
        <v>721.28</v>
      </c>
      <c r="R3" s="3">
        <v>10.87</v>
      </c>
      <c r="S3" s="3">
        <v>314.12</v>
      </c>
      <c r="T3" s="3">
        <v>0</v>
      </c>
      <c r="U3" s="3">
        <f>SUM(P3:T3)</f>
        <v>1046.27</v>
      </c>
      <c r="V3" s="3">
        <v>156.94</v>
      </c>
      <c r="W3" s="3">
        <f>SUM(U3:V3)</f>
        <v>1203.21</v>
      </c>
      <c r="X3" s="4" t="s">
        <v>66</v>
      </c>
      <c r="Y3" s="2" t="s">
        <v>39</v>
      </c>
      <c r="Z3" s="2"/>
    </row>
    <row r="4" spans="1:26" ht="15.75" customHeight="1" x14ac:dyDescent="0.3">
      <c r="A4" s="1">
        <v>45938</v>
      </c>
      <c r="B4" s="2" t="s">
        <v>57</v>
      </c>
      <c r="C4" s="2"/>
      <c r="D4" s="2"/>
      <c r="E4" s="2" t="s">
        <v>58</v>
      </c>
      <c r="F4" s="2" t="s">
        <v>59</v>
      </c>
      <c r="G4" s="2" t="s">
        <v>26</v>
      </c>
      <c r="H4" s="2" t="s">
        <v>26</v>
      </c>
      <c r="I4" s="2" t="s">
        <v>28</v>
      </c>
      <c r="J4" s="2" t="s">
        <v>60</v>
      </c>
      <c r="K4" s="2" t="s">
        <v>27</v>
      </c>
      <c r="L4" s="2">
        <v>1</v>
      </c>
      <c r="M4" s="2">
        <v>751</v>
      </c>
      <c r="N4" s="2">
        <v>77.06</v>
      </c>
      <c r="O4" s="2">
        <v>751</v>
      </c>
      <c r="P4" s="3">
        <v>0</v>
      </c>
      <c r="Q4" s="3">
        <v>1411.88</v>
      </c>
      <c r="R4" s="3">
        <v>10.87</v>
      </c>
      <c r="S4" s="3">
        <v>614.87</v>
      </c>
      <c r="T4" s="3">
        <v>0</v>
      </c>
      <c r="U4" s="3">
        <f>SUM(P4:T4)</f>
        <v>2037.62</v>
      </c>
      <c r="V4" s="3">
        <v>305.64</v>
      </c>
      <c r="W4" s="3">
        <f>SUM(U4:V4)</f>
        <v>2343.2599999999998</v>
      </c>
      <c r="X4" s="4" t="s">
        <v>66</v>
      </c>
      <c r="Y4" s="2" t="s">
        <v>39</v>
      </c>
      <c r="Z4" s="2"/>
    </row>
    <row r="5" spans="1:26" ht="15.75" customHeight="1" x14ac:dyDescent="0.3">
      <c r="A5" s="1">
        <v>45937</v>
      </c>
      <c r="B5" s="2" t="s">
        <v>44</v>
      </c>
      <c r="C5" s="2"/>
      <c r="D5" s="2"/>
      <c r="E5" s="2" t="s">
        <v>45</v>
      </c>
      <c r="F5" s="2" t="s">
        <v>46</v>
      </c>
      <c r="G5" s="2" t="s">
        <v>26</v>
      </c>
      <c r="H5" s="2" t="s">
        <v>26</v>
      </c>
      <c r="I5" s="2" t="s">
        <v>26</v>
      </c>
      <c r="J5" s="2" t="s">
        <v>47</v>
      </c>
      <c r="K5" s="2" t="s">
        <v>27</v>
      </c>
      <c r="L5" s="2">
        <v>30</v>
      </c>
      <c r="M5" s="2">
        <v>83</v>
      </c>
      <c r="N5" s="2">
        <v>18.899999999999999</v>
      </c>
      <c r="O5" s="2">
        <v>83</v>
      </c>
      <c r="P5" s="3">
        <v>0</v>
      </c>
      <c r="Q5" s="3">
        <v>46.88</v>
      </c>
      <c r="R5" s="3">
        <v>10.87</v>
      </c>
      <c r="S5" s="3">
        <v>20.420000000000002</v>
      </c>
      <c r="T5" s="3">
        <v>0</v>
      </c>
      <c r="U5" s="3">
        <f>SUM(P5:T5)</f>
        <v>78.17</v>
      </c>
      <c r="V5" s="3">
        <v>11.73</v>
      </c>
      <c r="W5" s="3">
        <f>SUM(U5:V5)</f>
        <v>89.9</v>
      </c>
      <c r="X5" s="4" t="s">
        <v>66</v>
      </c>
      <c r="Y5" s="2" t="s">
        <v>39</v>
      </c>
      <c r="Z5" s="2"/>
    </row>
    <row r="6" spans="1:26" ht="15.75" customHeight="1" x14ac:dyDescent="0.3">
      <c r="A6" s="1">
        <v>45939</v>
      </c>
      <c r="B6" s="2" t="s">
        <v>61</v>
      </c>
      <c r="C6" s="2" t="s">
        <v>62</v>
      </c>
      <c r="D6" s="2"/>
      <c r="E6" s="2" t="s">
        <v>63</v>
      </c>
      <c r="F6" s="2" t="s">
        <v>64</v>
      </c>
      <c r="G6" s="2" t="s">
        <v>28</v>
      </c>
      <c r="H6" s="2" t="s">
        <v>28</v>
      </c>
      <c r="I6" s="2" t="s">
        <v>26</v>
      </c>
      <c r="J6" s="2" t="s">
        <v>65</v>
      </c>
      <c r="K6" s="2" t="s">
        <v>27</v>
      </c>
      <c r="L6" s="2">
        <v>1</v>
      </c>
      <c r="M6" s="2">
        <v>114</v>
      </c>
      <c r="N6" s="2">
        <v>27.72</v>
      </c>
      <c r="O6" s="2">
        <v>114</v>
      </c>
      <c r="P6" s="3">
        <v>0</v>
      </c>
      <c r="Q6" s="3">
        <v>214.32</v>
      </c>
      <c r="R6" s="3">
        <v>10.87</v>
      </c>
      <c r="S6" s="3">
        <v>93.34</v>
      </c>
      <c r="T6" s="3">
        <v>0</v>
      </c>
      <c r="U6" s="3">
        <f>SUM(P6:T6)</f>
        <v>318.52999999999997</v>
      </c>
      <c r="V6" s="3">
        <v>47.78</v>
      </c>
      <c r="W6" s="3">
        <f>SUM(U6:V6)</f>
        <v>366.30999999999995</v>
      </c>
      <c r="X6" s="4" t="s">
        <v>66</v>
      </c>
      <c r="Y6" s="2" t="s">
        <v>39</v>
      </c>
      <c r="Z6" s="2"/>
    </row>
    <row r="7" spans="1:26" ht="15.75" customHeight="1" x14ac:dyDescent="0.3">
      <c r="A7" s="1">
        <v>45937</v>
      </c>
      <c r="B7" s="2" t="s">
        <v>48</v>
      </c>
      <c r="C7" s="2"/>
      <c r="D7" s="2"/>
      <c r="E7" s="2" t="s">
        <v>49</v>
      </c>
      <c r="F7" s="2" t="s">
        <v>50</v>
      </c>
      <c r="G7" s="2" t="s">
        <v>28</v>
      </c>
      <c r="H7" s="2" t="s">
        <v>28</v>
      </c>
      <c r="I7" s="2" t="s">
        <v>26</v>
      </c>
      <c r="J7" s="2" t="s">
        <v>32</v>
      </c>
      <c r="K7" s="2" t="s">
        <v>27</v>
      </c>
      <c r="L7" s="2">
        <v>2</v>
      </c>
      <c r="M7" s="2">
        <v>31</v>
      </c>
      <c r="N7" s="2">
        <v>20</v>
      </c>
      <c r="O7" s="2">
        <v>31</v>
      </c>
      <c r="P7" s="3">
        <v>0</v>
      </c>
      <c r="Q7" s="3">
        <v>58.28</v>
      </c>
      <c r="R7" s="3">
        <v>10.87</v>
      </c>
      <c r="S7" s="3">
        <v>25.38</v>
      </c>
      <c r="T7" s="3">
        <v>0</v>
      </c>
      <c r="U7" s="3">
        <f>SUM(P7:T7)</f>
        <v>94.53</v>
      </c>
      <c r="V7" s="3">
        <v>14.18</v>
      </c>
      <c r="W7" s="3">
        <f>SUM(U7:V7)</f>
        <v>108.71000000000001</v>
      </c>
      <c r="X7" s="4" t="s">
        <v>66</v>
      </c>
      <c r="Y7" s="2" t="s">
        <v>39</v>
      </c>
      <c r="Z7" s="2"/>
    </row>
    <row r="8" spans="1:26" ht="15.75" customHeight="1" x14ac:dyDescent="0.3">
      <c r="A8" s="1">
        <v>45932</v>
      </c>
      <c r="B8" s="2" t="s">
        <v>36</v>
      </c>
      <c r="C8" s="2"/>
      <c r="D8" s="2"/>
      <c r="E8" s="2" t="s">
        <v>37</v>
      </c>
      <c r="F8" s="2" t="s">
        <v>38</v>
      </c>
      <c r="G8" s="2" t="s">
        <v>30</v>
      </c>
      <c r="H8" s="2" t="s">
        <v>30</v>
      </c>
      <c r="I8" s="2" t="s">
        <v>28</v>
      </c>
      <c r="J8" s="2" t="s">
        <v>34</v>
      </c>
      <c r="K8" s="2" t="s">
        <v>27</v>
      </c>
      <c r="L8" s="2">
        <v>2</v>
      </c>
      <c r="M8" s="2">
        <v>1046</v>
      </c>
      <c r="N8" s="2">
        <v>738</v>
      </c>
      <c r="O8" s="2">
        <v>1046</v>
      </c>
      <c r="P8" s="3">
        <v>0</v>
      </c>
      <c r="Q8" s="3">
        <v>1663.14</v>
      </c>
      <c r="R8" s="3">
        <v>10.87</v>
      </c>
      <c r="S8" s="3">
        <v>724.3</v>
      </c>
      <c r="T8" s="3">
        <v>0</v>
      </c>
      <c r="U8" s="3">
        <f>SUM(P8:T8)</f>
        <v>2398.31</v>
      </c>
      <c r="V8" s="3">
        <v>359.75</v>
      </c>
      <c r="W8" s="3">
        <f>SUM(U8:V8)</f>
        <v>2758.06</v>
      </c>
      <c r="X8" s="4" t="s">
        <v>66</v>
      </c>
      <c r="Y8" s="2" t="s">
        <v>39</v>
      </c>
      <c r="Z8" s="2"/>
    </row>
    <row r="9" spans="1:26" ht="15.75" customHeight="1" x14ac:dyDescent="0.3">
      <c r="A9" s="1">
        <v>45933</v>
      </c>
      <c r="B9" s="2" t="s">
        <v>40</v>
      </c>
      <c r="C9" s="2"/>
      <c r="D9" s="2"/>
      <c r="E9" s="2" t="s">
        <v>41</v>
      </c>
      <c r="F9" s="2" t="s">
        <v>42</v>
      </c>
      <c r="G9" s="2" t="s">
        <v>26</v>
      </c>
      <c r="H9" s="2" t="s">
        <v>26</v>
      </c>
      <c r="I9" s="2" t="s">
        <v>28</v>
      </c>
      <c r="J9" s="2" t="s">
        <v>43</v>
      </c>
      <c r="K9" s="2" t="s">
        <v>29</v>
      </c>
      <c r="L9" s="2">
        <v>1</v>
      </c>
      <c r="M9" s="2">
        <v>10000</v>
      </c>
      <c r="N9" s="2">
        <v>0</v>
      </c>
      <c r="O9" s="2">
        <v>10000</v>
      </c>
      <c r="P9" s="3">
        <v>0</v>
      </c>
      <c r="Q9" s="3">
        <v>9223.67</v>
      </c>
      <c r="R9" s="3">
        <v>10.87</v>
      </c>
      <c r="S9" s="3">
        <v>2589.08</v>
      </c>
      <c r="T9" s="3">
        <v>0</v>
      </c>
      <c r="U9" s="3">
        <f>SUM(P9:T9)</f>
        <v>11823.62</v>
      </c>
      <c r="V9" s="3">
        <v>1773.54</v>
      </c>
      <c r="W9" s="3">
        <f>SUM(U9:V9)</f>
        <v>13597.16</v>
      </c>
      <c r="X9" s="4" t="s">
        <v>66</v>
      </c>
      <c r="Y9" s="2" t="s">
        <v>39</v>
      </c>
      <c r="Z9" s="2"/>
    </row>
  </sheetData>
  <sortState xmlns:xlrd2="http://schemas.microsoft.com/office/spreadsheetml/2017/richdata2" ref="A2:AA140">
    <sortCondition ref="B2:B1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2025-10-15T10:30:01Z</dcterms:created>
  <dcterms:modified xsi:type="dcterms:W3CDTF">2025-10-15T13:13:12Z</dcterms:modified>
</cp:coreProperties>
</file>