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B05CC8B-2124-4F85-A835-0AE709989226}" xr6:coauthVersionLast="47" xr6:coauthVersionMax="47" xr10:uidLastSave="{00000000-0000-0000-0000-000000000000}"/>
  <bookViews>
    <workbookView xWindow="-108" yWindow="-108" windowWidth="23256" windowHeight="12456" xr2:uid="{B10070CB-E7D0-46FF-B905-D805726FC769}"/>
  </bookViews>
  <sheets>
    <sheet name="Sheet1" sheetId="1" r:id="rId1"/>
  </sheets>
  <definedNames>
    <definedName name="_xlnm._FilterDatabase" localSheetId="0" hidden="1">Sheet1!$A$1:$Z$45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W3" i="1" s="1"/>
  <c r="U4" i="1"/>
  <c r="W4" i="1" s="1"/>
  <c r="U5" i="1"/>
  <c r="W5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8" i="1"/>
  <c r="W28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W34" i="1" s="1"/>
  <c r="U35" i="1"/>
  <c r="W35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2" i="1"/>
  <c r="W2" i="1" s="1"/>
</calcChain>
</file>

<file path=xl/sharedStrings.xml><?xml version="1.0" encoding="utf-8"?>
<sst xmlns="http://schemas.openxmlformats.org/spreadsheetml/2006/main" count="468" uniqueCount="152">
  <si>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</si>
  <si>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</si>
  <si>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</si>
  <si>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</si>
  <si>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</si>
  <si>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</si>
  <si>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</si>
  <si>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</si>
  <si>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</si>
  <si>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</si>
  <si>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</si>
  <si>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</si>
  <si>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</si>
  <si>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</si>
  <si>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</si>
  <si>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</si>
  <si>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</si>
  <si>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</si>
  <si>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</si>
  <si>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</si>
  <si>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</si>
  <si>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</si>
  <si>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</si>
  <si>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</si>
  <si>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</si>
  <si>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</si>
  <si>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</si>
  <si>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DBN</t>
  </si>
  <si>
    <t>DOOR</t>
  </si>
  <si>
    <t>BTG001</t>
  </si>
  <si>
    <t>2481312</t>
  </si>
  <si>
    <t xml:space="preserve">DSM NUTRITIONAL PROD. SA </t>
  </si>
  <si>
    <t>CPT</t>
  </si>
  <si>
    <t>ISANDO</t>
  </si>
  <si>
    <t>2481313</t>
  </si>
  <si>
    <t>MEND A. BATH INTERNATIONAL</t>
  </si>
  <si>
    <t>PLZ</t>
  </si>
  <si>
    <t>FAIRVIEW (PLZ)</t>
  </si>
  <si>
    <t>EWB0019915</t>
  </si>
  <si>
    <t xml:space="preserve">VIKING POWER TRADING </t>
  </si>
  <si>
    <t>NEW GERMANY</t>
  </si>
  <si>
    <t>EWB0019916</t>
  </si>
  <si>
    <t>NESTLE HARRISMITH</t>
  </si>
  <si>
    <t>HARRISMITH</t>
  </si>
  <si>
    <t>EWB0019917</t>
  </si>
  <si>
    <t>LYNNE WILHELM</t>
  </si>
  <si>
    <t>PORT ALFRED</t>
  </si>
  <si>
    <t>EWB0019918</t>
  </si>
  <si>
    <t>DYNAMED PHARMACEUITICAL SA</t>
  </si>
  <si>
    <t>OVERPORT</t>
  </si>
  <si>
    <t>EWB0014933</t>
  </si>
  <si>
    <t xml:space="preserve">CHEMTEC </t>
  </si>
  <si>
    <t>SEBENZA</t>
  </si>
  <si>
    <t>2425454</t>
  </si>
  <si>
    <t>CLARIANT SOUTHERN AFRICA DBN</t>
  </si>
  <si>
    <t>RICHARDS BAY</t>
  </si>
  <si>
    <t>EWB0019912</t>
  </si>
  <si>
    <t>BRENNTAG POMONA 2</t>
  </si>
  <si>
    <t>EWB0033528</t>
  </si>
  <si>
    <t>BRENNTAG MIDRAND</t>
  </si>
  <si>
    <t>ORLICHEM</t>
  </si>
  <si>
    <t>CAPE TOWN DEPOT</t>
  </si>
  <si>
    <t>2481311</t>
  </si>
  <si>
    <t>NESTLE SA</t>
  </si>
  <si>
    <t>GRJ</t>
  </si>
  <si>
    <t>MOSSEL BAY</t>
  </si>
  <si>
    <t>2425455</t>
  </si>
  <si>
    <t>WATER SCIENCE SOLUTIONS</t>
  </si>
  <si>
    <t>PIETERMARITZBURG</t>
  </si>
  <si>
    <t>EWB0019913</t>
  </si>
  <si>
    <t>NANUKI PTY LTD</t>
  </si>
  <si>
    <t>MILNERTON</t>
  </si>
  <si>
    <t>EWB0019914</t>
  </si>
  <si>
    <t>FOR BETTER HEALTH HILLCREST</t>
  </si>
  <si>
    <t>HILLCREST (DUR)</t>
  </si>
  <si>
    <t>EWB0019911</t>
  </si>
  <si>
    <t>PEERS DENTAL LAB</t>
  </si>
  <si>
    <t>KLERKSDORP</t>
  </si>
  <si>
    <t>2425431</t>
  </si>
  <si>
    <t>87888509/87887703/87888231</t>
  </si>
  <si>
    <t>PROSPECTON</t>
  </si>
  <si>
    <t>EWB0019906</t>
  </si>
  <si>
    <t>LONGEVITY SUPPLEMENTS</t>
  </si>
  <si>
    <t>WALMER CENTRAL</t>
  </si>
  <si>
    <t>EWB0019908</t>
  </si>
  <si>
    <t>SECOND SELF PTY LTD</t>
  </si>
  <si>
    <t>SECUNDA</t>
  </si>
  <si>
    <t>EWB0033527</t>
  </si>
  <si>
    <t xml:space="preserve">BPL PORT ELIZABETH </t>
  </si>
  <si>
    <t>GRAHAMSTOWN</t>
  </si>
  <si>
    <t>EWB0019907</t>
  </si>
  <si>
    <t>ZETA LABORATORIES (PTY) LTD</t>
  </si>
  <si>
    <t>EWB0019909</t>
  </si>
  <si>
    <t>NUTRIGREEN NUTRIHERB  NUTRILIFE</t>
  </si>
  <si>
    <t>DURBAN NORTH</t>
  </si>
  <si>
    <t>EWB0019910</t>
  </si>
  <si>
    <t>NATIONAL BIOPRODUCTS INSTITUTE NPC</t>
  </si>
  <si>
    <t>PINETOWN</t>
  </si>
  <si>
    <t>2408653</t>
  </si>
  <si>
    <t>N. LABORATORIES</t>
  </si>
  <si>
    <t>DELMAS</t>
  </si>
  <si>
    <t>12M</t>
  </si>
  <si>
    <t>EWB0019895</t>
  </si>
  <si>
    <t>GRANOR PASSI (PTY) LTD</t>
  </si>
  <si>
    <t>POLOKWANE</t>
  </si>
  <si>
    <t>LADANNA</t>
  </si>
  <si>
    <t>EWB0019896</t>
  </si>
  <si>
    <t>PRO NUTRITION PTY LTD</t>
  </si>
  <si>
    <t>EWB0019897</t>
  </si>
  <si>
    <t>MJ BAKERIES</t>
  </si>
  <si>
    <t>BFN</t>
  </si>
  <si>
    <t>WELKOM</t>
  </si>
  <si>
    <t>EWB0019898</t>
  </si>
  <si>
    <t>EWB0019899</t>
  </si>
  <si>
    <t>EWB0019900</t>
  </si>
  <si>
    <t>GOLDTOP BRANDS</t>
  </si>
  <si>
    <t>PORT SHEPSTONE</t>
  </si>
  <si>
    <t>EWB0019901</t>
  </si>
  <si>
    <t>DEAL PARTY</t>
  </si>
  <si>
    <t>87888726</t>
  </si>
  <si>
    <t>SYNGENTA SOUTH AFRICA</t>
  </si>
  <si>
    <t>BRITS</t>
  </si>
  <si>
    <t>8T-CLOSED</t>
  </si>
  <si>
    <t>2425429</t>
  </si>
  <si>
    <t>87890274/8780237</t>
  </si>
  <si>
    <t>KILLARNEY (CPT)</t>
  </si>
  <si>
    <t>2425430</t>
  </si>
  <si>
    <t>EWB0014930</t>
  </si>
  <si>
    <t>MIDRAND</t>
  </si>
  <si>
    <t>EWB0014932</t>
  </si>
  <si>
    <t>POMONA (JNB) KEMPTON PARK (TVL)</t>
  </si>
  <si>
    <t>EWB0033524</t>
  </si>
  <si>
    <t>FLEX - O THENE PLASTICS</t>
  </si>
  <si>
    <t>PHOENIX</t>
  </si>
  <si>
    <t>EWB0033525</t>
  </si>
  <si>
    <t>ELS</t>
  </si>
  <si>
    <t>WILSONIA</t>
  </si>
  <si>
    <t>EWB0033526</t>
  </si>
  <si>
    <t>2481307</t>
  </si>
  <si>
    <t>ISIPINGO</t>
  </si>
  <si>
    <t>2481308</t>
  </si>
  <si>
    <t>2481309</t>
  </si>
  <si>
    <t>KEMPTON PARK</t>
  </si>
  <si>
    <t>2481310</t>
  </si>
  <si>
    <t>EWB0033523</t>
  </si>
  <si>
    <t>EWB0014931</t>
  </si>
  <si>
    <t>INV324741</t>
  </si>
  <si>
    <t>BRENNTAG KILLARNEY GARDENS</t>
  </si>
  <si>
    <t>BPL PORT ELIZABETH</t>
  </si>
  <si>
    <t>BRENNTAG POMONA</t>
  </si>
  <si>
    <t>BPL EAST LONDON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</si>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</sst>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/>
    <xf numFmtId="0" fontId="4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3" fillId="2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Border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2237-7814-403F-A722-D66B85282417}">
  <dimension ref="A1:Z46"/>
  <sheetViews>
    <sheetView tabSelected="1" workbookViewId="0">
      <selection activeCell="F4" sqref="F4:F40"/>
    </sheetView>
  </sheetViews>
  <sheetFormatPr defaultRowHeight="14.4" customHeight="1" x14ac:dyDescent="0.3"/>
  <cols>
    <col min="1" max="1" width="12.77734375" bestFit="1" customWidth="1"/>
    <col min="2" max="2" width="11.77734375" bestFit="1" customWidth="1"/>
    <col min="3" max="3" width="26.77734375" bestFit="1" customWidth="1"/>
    <col min="4" max="4" width="8.33203125" bestFit="1" customWidth="1"/>
    <col min="5" max="5" width="31" bestFit="1" customWidth="1"/>
    <col min="6" max="6" width="34.88671875" bestFit="1" customWidth="1"/>
    <col min="7" max="7" width="7.33203125" bestFit="1" customWidth="1"/>
    <col min="8" max="8" width="6.33203125" bestFit="1" customWidth="1"/>
    <col min="9" max="9" width="11.77734375" bestFit="1" customWidth="1"/>
    <col min="10" max="10" width="31.21875" bestFit="1" customWidth="1"/>
    <col min="11" max="11" width="10.21875" bestFit="1" customWidth="1"/>
    <col min="12" max="12" width="4.21875" bestFit="1" customWidth="1"/>
    <col min="13" max="14" width="8" bestFit="1" customWidth="1"/>
    <col min="15" max="15" width="10.88671875" bestFit="1" customWidth="1"/>
    <col min="16" max="16" width="9.33203125" style="10" bestFit="1" customWidth="1"/>
    <col min="17" max="17" width="14.6640625" style="10" bestFit="1" customWidth="1"/>
    <col min="18" max="18" width="9.5546875" style="10" bestFit="1" customWidth="1"/>
    <col min="19" max="19" width="7.5546875" style="10" bestFit="1" customWidth="1"/>
    <col min="20" max="20" width="12.21875" style="10" bestFit="1" customWidth="1"/>
    <col min="21" max="21" width="8.77734375" style="11" bestFit="1" customWidth="1"/>
    <col min="22" max="22" width="7.5546875" style="11" bestFit="1" customWidth="1"/>
    <col min="23" max="23" width="8.5546875" style="11" bestFit="1" customWidth="1"/>
    <col min="24" max="24" width="10" style="2" bestFit="1" customWidth="1"/>
    <col min="25" max="25" width="14.88671875" style="1" bestFit="1" customWidth="1"/>
    <col min="26" max="26" width="7.44140625" bestFit="1" customWidth="1"/>
  </cols>
  <sheetData>
    <row r="1" spans="1:26" ht="14.4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3" t="s">
        <v>23</v>
      </c>
      <c r="Y1" s="3" t="s">
        <v>24</v>
      </c>
      <c r="Z1" s="3" t="s">
        <v>25</v>
      </c>
    </row>
    <row r="2" spans="1:26" ht="14.4" customHeight="1" x14ac:dyDescent="0.3">
      <c r="A2" s="4">
        <v>45882</v>
      </c>
      <c r="B2" s="5" t="s">
        <v>98</v>
      </c>
      <c r="C2" s="5"/>
      <c r="D2" s="5"/>
      <c r="E2" s="5" t="s">
        <v>147</v>
      </c>
      <c r="F2" s="5" t="s">
        <v>99</v>
      </c>
      <c r="G2" s="5" t="s">
        <v>32</v>
      </c>
      <c r="H2" s="5" t="s">
        <v>32</v>
      </c>
      <c r="I2" s="5" t="s">
        <v>26</v>
      </c>
      <c r="J2" s="5" t="s">
        <v>100</v>
      </c>
      <c r="K2" s="5" t="s">
        <v>101</v>
      </c>
      <c r="L2" s="5">
        <v>17</v>
      </c>
      <c r="M2" s="5">
        <v>20735</v>
      </c>
      <c r="N2" s="5">
        <v>6429.34</v>
      </c>
      <c r="O2" s="5">
        <v>20735</v>
      </c>
      <c r="P2" s="9">
        <v>0</v>
      </c>
      <c r="Q2" s="9">
        <v>17280.12</v>
      </c>
      <c r="R2" s="9">
        <v>10.87</v>
      </c>
      <c r="S2" s="9">
        <v>5306.72</v>
      </c>
      <c r="T2" s="9">
        <v>0</v>
      </c>
      <c r="U2" s="12">
        <f>SUM(P2:T2)</f>
        <v>22597.71</v>
      </c>
      <c r="V2" s="12">
        <v>3389.66</v>
      </c>
      <c r="W2" s="12">
        <f>SUM(U2:V2)</f>
        <v>25987.37</v>
      </c>
      <c r="X2" s="6" t="s">
        <v>146</v>
      </c>
      <c r="Y2" s="7" t="s">
        <v>29</v>
      </c>
      <c r="Z2" s="5"/>
    </row>
    <row r="3" spans="1:26" ht="14.4" customHeight="1" x14ac:dyDescent="0.3">
      <c r="A3" s="4">
        <v>45884</v>
      </c>
      <c r="B3" s="5" t="s">
        <v>123</v>
      </c>
      <c r="C3" s="5" t="s">
        <v>124</v>
      </c>
      <c r="D3" s="5"/>
      <c r="E3" s="5" t="s">
        <v>57</v>
      </c>
      <c r="F3" s="5" t="s">
        <v>147</v>
      </c>
      <c r="G3" s="5" t="s">
        <v>26</v>
      </c>
      <c r="H3" s="5" t="s">
        <v>26</v>
      </c>
      <c r="I3" s="5" t="s">
        <v>32</v>
      </c>
      <c r="J3" s="5" t="s">
        <v>125</v>
      </c>
      <c r="K3" s="5" t="s">
        <v>28</v>
      </c>
      <c r="L3" s="5">
        <v>3</v>
      </c>
      <c r="M3" s="5">
        <v>63</v>
      </c>
      <c r="N3" s="5">
        <v>35.68</v>
      </c>
      <c r="O3" s="5">
        <v>63</v>
      </c>
      <c r="P3" s="9">
        <v>0</v>
      </c>
      <c r="Q3" s="9">
        <v>114.66</v>
      </c>
      <c r="R3" s="9">
        <v>10.87</v>
      </c>
      <c r="S3" s="9">
        <v>52.96</v>
      </c>
      <c r="T3" s="9">
        <v>0</v>
      </c>
      <c r="U3" s="12">
        <f t="shared" ref="U3:U45" si="0">SUM(P3:T3)</f>
        <v>178.49</v>
      </c>
      <c r="V3" s="12">
        <v>26.77</v>
      </c>
      <c r="W3" s="12">
        <f t="shared" ref="W3:W45" si="1">SUM(U3:V3)</f>
        <v>205.26000000000002</v>
      </c>
      <c r="X3" s="6" t="s">
        <v>146</v>
      </c>
      <c r="Y3" s="7" t="s">
        <v>29</v>
      </c>
      <c r="Z3" s="5"/>
    </row>
    <row r="4" spans="1:26" ht="14.4" customHeight="1" x14ac:dyDescent="0.3">
      <c r="A4" s="4">
        <v>45884</v>
      </c>
      <c r="B4" s="5" t="s">
        <v>126</v>
      </c>
      <c r="C4" s="5">
        <v>87889975</v>
      </c>
      <c r="D4" s="5"/>
      <c r="E4" s="5" t="s">
        <v>57</v>
      </c>
      <c r="F4" s="5" t="s">
        <v>151</v>
      </c>
      <c r="G4" s="5" t="s">
        <v>26</v>
      </c>
      <c r="H4" s="5" t="s">
        <v>26</v>
      </c>
      <c r="I4" s="5" t="s">
        <v>27</v>
      </c>
      <c r="J4" s="5" t="s">
        <v>80</v>
      </c>
      <c r="K4" s="5" t="s">
        <v>28</v>
      </c>
      <c r="L4" s="5">
        <v>1</v>
      </c>
      <c r="M4" s="5">
        <v>2.2200000000000002</v>
      </c>
      <c r="N4" s="5">
        <v>5.77</v>
      </c>
      <c r="O4" s="5">
        <v>6</v>
      </c>
      <c r="P4" s="9">
        <v>0</v>
      </c>
      <c r="Q4" s="9">
        <v>45.29</v>
      </c>
      <c r="R4" s="9">
        <v>10.87</v>
      </c>
      <c r="S4" s="9">
        <v>20.92</v>
      </c>
      <c r="T4" s="9">
        <v>0</v>
      </c>
      <c r="U4" s="12">
        <f t="shared" si="0"/>
        <v>77.08</v>
      </c>
      <c r="V4" s="12">
        <v>11.56</v>
      </c>
      <c r="W4" s="12">
        <f t="shared" si="1"/>
        <v>88.64</v>
      </c>
      <c r="X4" s="6" t="s">
        <v>146</v>
      </c>
      <c r="Y4" s="7" t="s">
        <v>29</v>
      </c>
      <c r="Z4" s="5"/>
    </row>
    <row r="5" spans="1:26" ht="14.4" customHeight="1" x14ac:dyDescent="0.3">
      <c r="A5" s="4">
        <v>45882</v>
      </c>
      <c r="B5" s="5" t="s">
        <v>78</v>
      </c>
      <c r="C5" s="5" t="s">
        <v>79</v>
      </c>
      <c r="D5" s="5"/>
      <c r="E5" s="5" t="s">
        <v>57</v>
      </c>
      <c r="F5" s="5" t="s">
        <v>151</v>
      </c>
      <c r="G5" s="5" t="s">
        <v>27</v>
      </c>
      <c r="H5" s="5" t="s">
        <v>26</v>
      </c>
      <c r="I5" s="5" t="s">
        <v>27</v>
      </c>
      <c r="J5" s="5" t="s">
        <v>80</v>
      </c>
      <c r="K5" s="5" t="s">
        <v>28</v>
      </c>
      <c r="L5" s="5">
        <v>2</v>
      </c>
      <c r="M5" s="5">
        <v>545</v>
      </c>
      <c r="N5" s="5">
        <v>317.5</v>
      </c>
      <c r="O5" s="5">
        <v>545</v>
      </c>
      <c r="P5" s="9">
        <v>0</v>
      </c>
      <c r="Q5" s="9">
        <v>741.2</v>
      </c>
      <c r="R5" s="9">
        <v>10.87</v>
      </c>
      <c r="S5" s="9">
        <v>342.36</v>
      </c>
      <c r="T5" s="9">
        <v>0</v>
      </c>
      <c r="U5" s="12">
        <f t="shared" si="0"/>
        <v>1094.43</v>
      </c>
      <c r="V5" s="12">
        <v>164.16</v>
      </c>
      <c r="W5" s="12">
        <f t="shared" si="1"/>
        <v>1258.5900000000001</v>
      </c>
      <c r="X5" s="6" t="s">
        <v>146</v>
      </c>
      <c r="Y5" s="7" t="s">
        <v>29</v>
      </c>
      <c r="Z5" s="5"/>
    </row>
    <row r="6" spans="1:26" ht="14.4" customHeight="1" x14ac:dyDescent="0.3">
      <c r="A6" s="4">
        <v>45881</v>
      </c>
      <c r="B6" s="5" t="s">
        <v>53</v>
      </c>
      <c r="C6" s="5">
        <v>87886916</v>
      </c>
      <c r="D6" s="5"/>
      <c r="E6" s="5" t="s">
        <v>57</v>
      </c>
      <c r="F6" s="5" t="s">
        <v>54</v>
      </c>
      <c r="G6" s="5" t="s">
        <v>26</v>
      </c>
      <c r="H6" s="5" t="s">
        <v>26</v>
      </c>
      <c r="I6" s="5" t="s">
        <v>27</v>
      </c>
      <c r="J6" s="5" t="s">
        <v>55</v>
      </c>
      <c r="K6" s="5" t="s">
        <v>28</v>
      </c>
      <c r="L6" s="5">
        <v>5</v>
      </c>
      <c r="M6" s="5">
        <v>4556</v>
      </c>
      <c r="N6" s="5">
        <v>1657.04</v>
      </c>
      <c r="O6" s="5">
        <v>4556</v>
      </c>
      <c r="P6" s="9">
        <v>0</v>
      </c>
      <c r="Q6" s="9">
        <v>6196.16</v>
      </c>
      <c r="R6" s="9">
        <v>10.87</v>
      </c>
      <c r="S6" s="9">
        <v>6532.89</v>
      </c>
      <c r="T6" s="9">
        <v>7947.36</v>
      </c>
      <c r="U6" s="12">
        <f t="shared" si="0"/>
        <v>20687.28</v>
      </c>
      <c r="V6" s="12">
        <v>3103.09</v>
      </c>
      <c r="W6" s="12">
        <f t="shared" si="1"/>
        <v>23790.37</v>
      </c>
      <c r="X6" s="6" t="s">
        <v>146</v>
      </c>
      <c r="Y6" s="7" t="s">
        <v>29</v>
      </c>
      <c r="Z6" s="5"/>
    </row>
    <row r="7" spans="1:26" ht="14.4" customHeight="1" x14ac:dyDescent="0.3">
      <c r="A7" s="4">
        <v>45881</v>
      </c>
      <c r="B7" s="5" t="s">
        <v>66</v>
      </c>
      <c r="C7" s="5">
        <v>76860121</v>
      </c>
      <c r="D7" s="5"/>
      <c r="E7" s="5" t="s">
        <v>57</v>
      </c>
      <c r="F7" s="5" t="s">
        <v>67</v>
      </c>
      <c r="G7" s="5" t="s">
        <v>26</v>
      </c>
      <c r="H7" s="5" t="s">
        <v>26</v>
      </c>
      <c r="I7" s="5" t="s">
        <v>27</v>
      </c>
      <c r="J7" s="5" t="s">
        <v>68</v>
      </c>
      <c r="K7" s="5" t="s">
        <v>28</v>
      </c>
      <c r="L7" s="5">
        <v>1</v>
      </c>
      <c r="M7" s="5">
        <v>525</v>
      </c>
      <c r="N7" s="5">
        <v>257.55</v>
      </c>
      <c r="O7" s="5">
        <v>525</v>
      </c>
      <c r="P7" s="9">
        <v>0</v>
      </c>
      <c r="Q7" s="9">
        <v>714</v>
      </c>
      <c r="R7" s="9">
        <v>10.87</v>
      </c>
      <c r="S7" s="9">
        <v>329.8</v>
      </c>
      <c r="T7" s="9">
        <v>0</v>
      </c>
      <c r="U7" s="12">
        <f t="shared" si="0"/>
        <v>1054.67</v>
      </c>
      <c r="V7" s="12">
        <v>158.19999999999999</v>
      </c>
      <c r="W7" s="12">
        <f t="shared" si="1"/>
        <v>1212.8700000000001</v>
      </c>
      <c r="X7" s="6" t="s">
        <v>146</v>
      </c>
      <c r="Y7" s="7" t="s">
        <v>29</v>
      </c>
      <c r="Z7" s="5"/>
    </row>
    <row r="8" spans="1:26" ht="14.4" customHeight="1" x14ac:dyDescent="0.3">
      <c r="A8" s="4">
        <v>45884</v>
      </c>
      <c r="B8" s="5" t="s">
        <v>138</v>
      </c>
      <c r="C8" s="5"/>
      <c r="D8" s="5"/>
      <c r="E8" s="5" t="s">
        <v>147</v>
      </c>
      <c r="F8" s="5" t="s">
        <v>151</v>
      </c>
      <c r="G8" s="5" t="s">
        <v>32</v>
      </c>
      <c r="H8" s="5" t="s">
        <v>32</v>
      </c>
      <c r="I8" s="5" t="s">
        <v>27</v>
      </c>
      <c r="J8" s="5" t="s">
        <v>139</v>
      </c>
      <c r="K8" s="5" t="s">
        <v>28</v>
      </c>
      <c r="L8" s="5">
        <v>4</v>
      </c>
      <c r="M8" s="5">
        <v>20</v>
      </c>
      <c r="N8" s="5">
        <v>81.599999999999994</v>
      </c>
      <c r="O8" s="5">
        <v>82</v>
      </c>
      <c r="P8" s="9">
        <v>0</v>
      </c>
      <c r="Q8" s="9">
        <v>180.4</v>
      </c>
      <c r="R8" s="9">
        <v>10.87</v>
      </c>
      <c r="S8" s="9">
        <v>83.33</v>
      </c>
      <c r="T8" s="9">
        <v>0</v>
      </c>
      <c r="U8" s="12">
        <f t="shared" si="0"/>
        <v>274.60000000000002</v>
      </c>
      <c r="V8" s="12">
        <v>41.19</v>
      </c>
      <c r="W8" s="12">
        <f t="shared" si="1"/>
        <v>315.79000000000002</v>
      </c>
      <c r="X8" s="6" t="s">
        <v>146</v>
      </c>
      <c r="Y8" s="7" t="s">
        <v>29</v>
      </c>
      <c r="Z8" s="5"/>
    </row>
    <row r="9" spans="1:26" ht="14.4" customHeight="1" x14ac:dyDescent="0.3">
      <c r="A9" s="4">
        <v>45884</v>
      </c>
      <c r="B9" s="5" t="s">
        <v>140</v>
      </c>
      <c r="C9" s="5">
        <v>73108991</v>
      </c>
      <c r="D9" s="5"/>
      <c r="E9" s="5" t="s">
        <v>147</v>
      </c>
      <c r="F9" s="5" t="s">
        <v>59</v>
      </c>
      <c r="G9" s="5" t="s">
        <v>32</v>
      </c>
      <c r="H9" s="5" t="s">
        <v>32</v>
      </c>
      <c r="I9" s="5" t="s">
        <v>26</v>
      </c>
      <c r="J9" s="5" t="s">
        <v>128</v>
      </c>
      <c r="K9" s="5" t="s">
        <v>28</v>
      </c>
      <c r="L9" s="5">
        <v>5</v>
      </c>
      <c r="M9" s="5">
        <v>4190</v>
      </c>
      <c r="N9" s="5">
        <v>1925.26</v>
      </c>
      <c r="O9" s="5">
        <v>4190</v>
      </c>
      <c r="P9" s="9">
        <v>0</v>
      </c>
      <c r="Q9" s="9">
        <v>7625.8</v>
      </c>
      <c r="R9" s="9">
        <v>10.87</v>
      </c>
      <c r="S9" s="9">
        <v>3522.36</v>
      </c>
      <c r="T9" s="9">
        <v>0</v>
      </c>
      <c r="U9" s="12">
        <f t="shared" si="0"/>
        <v>11159.03</v>
      </c>
      <c r="V9" s="12">
        <v>1673.85</v>
      </c>
      <c r="W9" s="12">
        <f t="shared" si="1"/>
        <v>12832.880000000001</v>
      </c>
      <c r="X9" s="6" t="s">
        <v>146</v>
      </c>
      <c r="Y9" s="7" t="s">
        <v>29</v>
      </c>
      <c r="Z9" s="5"/>
    </row>
    <row r="10" spans="1:26" ht="14.4" customHeight="1" x14ac:dyDescent="0.3">
      <c r="A10" s="4">
        <v>45884</v>
      </c>
      <c r="B10" s="5" t="s">
        <v>141</v>
      </c>
      <c r="C10" s="5">
        <v>73108954</v>
      </c>
      <c r="D10" s="5"/>
      <c r="E10" s="5" t="s">
        <v>147</v>
      </c>
      <c r="F10" s="5" t="s">
        <v>149</v>
      </c>
      <c r="G10" s="5" t="s">
        <v>32</v>
      </c>
      <c r="H10" s="5" t="s">
        <v>32</v>
      </c>
      <c r="I10" s="5" t="s">
        <v>26</v>
      </c>
      <c r="J10" s="5" t="s">
        <v>142</v>
      </c>
      <c r="K10" s="5" t="s">
        <v>28</v>
      </c>
      <c r="L10" s="5">
        <v>2</v>
      </c>
      <c r="M10" s="5">
        <v>817</v>
      </c>
      <c r="N10" s="5">
        <v>646.5</v>
      </c>
      <c r="O10" s="5">
        <v>817</v>
      </c>
      <c r="P10" s="9">
        <v>0</v>
      </c>
      <c r="Q10" s="9">
        <v>1486.94</v>
      </c>
      <c r="R10" s="9">
        <v>10.87</v>
      </c>
      <c r="S10" s="9">
        <v>686.82</v>
      </c>
      <c r="T10" s="9">
        <v>0</v>
      </c>
      <c r="U10" s="12">
        <f t="shared" si="0"/>
        <v>2184.63</v>
      </c>
      <c r="V10" s="12">
        <v>327.69</v>
      </c>
      <c r="W10" s="12">
        <f t="shared" si="1"/>
        <v>2512.3200000000002</v>
      </c>
      <c r="X10" s="6" t="s">
        <v>146</v>
      </c>
      <c r="Y10" s="7" t="s">
        <v>29</v>
      </c>
      <c r="Z10" s="5"/>
    </row>
    <row r="11" spans="1:26" ht="14.4" customHeight="1" x14ac:dyDescent="0.3">
      <c r="A11" s="4">
        <v>45884</v>
      </c>
      <c r="B11" s="5" t="s">
        <v>143</v>
      </c>
      <c r="C11" s="5">
        <v>87888149</v>
      </c>
      <c r="D11" s="5"/>
      <c r="E11" s="5" t="s">
        <v>147</v>
      </c>
      <c r="F11" s="5" t="s">
        <v>82</v>
      </c>
      <c r="G11" s="5" t="s">
        <v>32</v>
      </c>
      <c r="H11" s="5" t="s">
        <v>32</v>
      </c>
      <c r="I11" s="5" t="s">
        <v>36</v>
      </c>
      <c r="J11" s="5" t="s">
        <v>83</v>
      </c>
      <c r="K11" s="5" t="s">
        <v>28</v>
      </c>
      <c r="L11" s="5">
        <v>1</v>
      </c>
      <c r="M11" s="5">
        <v>25</v>
      </c>
      <c r="N11" s="5">
        <v>16.52</v>
      </c>
      <c r="O11" s="5">
        <v>25</v>
      </c>
      <c r="P11" s="9">
        <v>0</v>
      </c>
      <c r="Q11" s="9">
        <v>52.5</v>
      </c>
      <c r="R11" s="9">
        <v>10.87</v>
      </c>
      <c r="S11" s="9">
        <v>24.25</v>
      </c>
      <c r="T11" s="9">
        <v>0</v>
      </c>
      <c r="U11" s="12">
        <f t="shared" si="0"/>
        <v>87.62</v>
      </c>
      <c r="V11" s="12">
        <v>13.14</v>
      </c>
      <c r="W11" s="12">
        <f t="shared" si="1"/>
        <v>100.76</v>
      </c>
      <c r="X11" s="6" t="s">
        <v>146</v>
      </c>
      <c r="Y11" s="7" t="s">
        <v>29</v>
      </c>
      <c r="Z11" s="5"/>
    </row>
    <row r="12" spans="1:26" ht="14.4" customHeight="1" x14ac:dyDescent="0.3">
      <c r="A12" s="4">
        <v>45881</v>
      </c>
      <c r="B12" s="5" t="s">
        <v>62</v>
      </c>
      <c r="C12" s="5"/>
      <c r="D12" s="5"/>
      <c r="E12" s="5" t="s">
        <v>147</v>
      </c>
      <c r="F12" s="5" t="s">
        <v>63</v>
      </c>
      <c r="G12" s="5" t="s">
        <v>32</v>
      </c>
      <c r="H12" s="5" t="s">
        <v>32</v>
      </c>
      <c r="I12" s="5" t="s">
        <v>64</v>
      </c>
      <c r="J12" s="5" t="s">
        <v>65</v>
      </c>
      <c r="K12" s="5" t="s">
        <v>28</v>
      </c>
      <c r="L12" s="5">
        <v>8</v>
      </c>
      <c r="M12" s="5">
        <v>200</v>
      </c>
      <c r="N12" s="5">
        <v>71.040000000000006</v>
      </c>
      <c r="O12" s="5">
        <v>200</v>
      </c>
      <c r="P12" s="9">
        <v>0</v>
      </c>
      <c r="Q12" s="9">
        <v>398</v>
      </c>
      <c r="R12" s="9">
        <v>10.87</v>
      </c>
      <c r="S12" s="9">
        <v>394.02</v>
      </c>
      <c r="T12" s="9">
        <v>455.04</v>
      </c>
      <c r="U12" s="12">
        <f t="shared" si="0"/>
        <v>1257.93</v>
      </c>
      <c r="V12" s="12">
        <v>188.69</v>
      </c>
      <c r="W12" s="12">
        <f t="shared" si="1"/>
        <v>1446.6200000000001</v>
      </c>
      <c r="X12" s="6" t="s">
        <v>146</v>
      </c>
      <c r="Y12" s="7" t="s">
        <v>29</v>
      </c>
      <c r="Z12" s="5"/>
    </row>
    <row r="13" spans="1:26" ht="14.4" customHeight="1" x14ac:dyDescent="0.3">
      <c r="A13" s="4">
        <v>45880</v>
      </c>
      <c r="B13" s="5" t="s">
        <v>30</v>
      </c>
      <c r="C13" s="5">
        <v>87886129</v>
      </c>
      <c r="D13" s="5"/>
      <c r="E13" s="5" t="s">
        <v>147</v>
      </c>
      <c r="F13" s="5" t="s">
        <v>31</v>
      </c>
      <c r="G13" s="5" t="s">
        <v>32</v>
      </c>
      <c r="H13" s="5" t="s">
        <v>32</v>
      </c>
      <c r="I13" s="5" t="s">
        <v>26</v>
      </c>
      <c r="J13" s="5" t="s">
        <v>33</v>
      </c>
      <c r="K13" s="5" t="s">
        <v>28</v>
      </c>
      <c r="L13" s="5">
        <v>1</v>
      </c>
      <c r="M13" s="5">
        <v>20</v>
      </c>
      <c r="N13" s="5">
        <v>13.72</v>
      </c>
      <c r="O13" s="5">
        <v>20</v>
      </c>
      <c r="P13" s="9">
        <v>0</v>
      </c>
      <c r="Q13" s="9">
        <v>45.29</v>
      </c>
      <c r="R13" s="9">
        <v>10.87</v>
      </c>
      <c r="S13" s="9">
        <v>20.92</v>
      </c>
      <c r="T13" s="9">
        <v>0</v>
      </c>
      <c r="U13" s="12">
        <f t="shared" si="0"/>
        <v>77.08</v>
      </c>
      <c r="V13" s="12">
        <v>11.56</v>
      </c>
      <c r="W13" s="12">
        <f t="shared" si="1"/>
        <v>88.64</v>
      </c>
      <c r="X13" s="6" t="s">
        <v>146</v>
      </c>
      <c r="Y13" s="7" t="s">
        <v>29</v>
      </c>
      <c r="Z13" s="5"/>
    </row>
    <row r="14" spans="1:26" ht="14.4" customHeight="1" x14ac:dyDescent="0.3">
      <c r="A14" s="4">
        <v>45880</v>
      </c>
      <c r="B14" s="5" t="s">
        <v>34</v>
      </c>
      <c r="C14" s="5">
        <v>87886071</v>
      </c>
      <c r="D14" s="5"/>
      <c r="E14" s="5" t="s">
        <v>147</v>
      </c>
      <c r="F14" s="5" t="s">
        <v>35</v>
      </c>
      <c r="G14" s="5" t="s">
        <v>32</v>
      </c>
      <c r="H14" s="5" t="s">
        <v>32</v>
      </c>
      <c r="I14" s="5" t="s">
        <v>36</v>
      </c>
      <c r="J14" s="5" t="s">
        <v>37</v>
      </c>
      <c r="K14" s="5" t="s">
        <v>28</v>
      </c>
      <c r="L14" s="5">
        <v>1</v>
      </c>
      <c r="M14" s="5">
        <v>275</v>
      </c>
      <c r="N14" s="5">
        <v>165</v>
      </c>
      <c r="O14" s="5">
        <v>275</v>
      </c>
      <c r="P14" s="9">
        <v>0</v>
      </c>
      <c r="Q14" s="9">
        <v>577.5</v>
      </c>
      <c r="R14" s="9">
        <v>10.87</v>
      </c>
      <c r="S14" s="9">
        <v>266.75</v>
      </c>
      <c r="T14" s="9">
        <v>0</v>
      </c>
      <c r="U14" s="12">
        <f t="shared" si="0"/>
        <v>855.12</v>
      </c>
      <c r="V14" s="12">
        <v>128.27000000000001</v>
      </c>
      <c r="W14" s="12">
        <f t="shared" si="1"/>
        <v>983.39</v>
      </c>
      <c r="X14" s="6" t="s">
        <v>146</v>
      </c>
      <c r="Y14" s="7" t="s">
        <v>29</v>
      </c>
      <c r="Z14" s="5"/>
    </row>
    <row r="15" spans="1:26" ht="14.4" customHeight="1" x14ac:dyDescent="0.3">
      <c r="A15" s="4">
        <v>45883</v>
      </c>
      <c r="B15" s="5" t="s">
        <v>119</v>
      </c>
      <c r="C15" s="5">
        <v>76860348</v>
      </c>
      <c r="D15" s="5"/>
      <c r="E15" s="5" t="s">
        <v>57</v>
      </c>
      <c r="F15" s="5" t="s">
        <v>120</v>
      </c>
      <c r="G15" s="5" t="s">
        <v>26</v>
      </c>
      <c r="H15" s="5" t="s">
        <v>26</v>
      </c>
      <c r="I15" s="5" t="s">
        <v>26</v>
      </c>
      <c r="J15" s="5" t="s">
        <v>121</v>
      </c>
      <c r="K15" s="5" t="s">
        <v>122</v>
      </c>
      <c r="L15" s="5">
        <v>26</v>
      </c>
      <c r="M15" s="5">
        <v>9498.06</v>
      </c>
      <c r="N15" s="5">
        <v>0.01</v>
      </c>
      <c r="O15" s="5">
        <v>9499</v>
      </c>
      <c r="P15" s="9">
        <v>0</v>
      </c>
      <c r="Q15" s="9">
        <v>3477.76</v>
      </c>
      <c r="R15" s="9">
        <v>10.87</v>
      </c>
      <c r="S15" s="9">
        <v>0</v>
      </c>
      <c r="T15" s="9">
        <v>0</v>
      </c>
      <c r="U15" s="12">
        <f t="shared" si="0"/>
        <v>3488.63</v>
      </c>
      <c r="V15" s="12">
        <v>523.29</v>
      </c>
      <c r="W15" s="12">
        <f t="shared" si="1"/>
        <v>4011.92</v>
      </c>
      <c r="X15" s="6" t="s">
        <v>146</v>
      </c>
      <c r="Y15" s="7" t="s">
        <v>29</v>
      </c>
      <c r="Z15" s="5"/>
    </row>
    <row r="16" spans="1:26" ht="14.4" customHeight="1" x14ac:dyDescent="0.3">
      <c r="A16" s="4">
        <v>45884</v>
      </c>
      <c r="B16" s="5" t="s">
        <v>127</v>
      </c>
      <c r="C16" s="5">
        <v>87890238</v>
      </c>
      <c r="D16" s="5"/>
      <c r="E16" s="5" t="s">
        <v>148</v>
      </c>
      <c r="F16" s="5" t="s">
        <v>59</v>
      </c>
      <c r="G16" s="5" t="s">
        <v>36</v>
      </c>
      <c r="H16" s="5" t="s">
        <v>36</v>
      </c>
      <c r="I16" s="5" t="s">
        <v>26</v>
      </c>
      <c r="J16" s="5" t="s">
        <v>128</v>
      </c>
      <c r="K16" s="5" t="s">
        <v>28</v>
      </c>
      <c r="L16" s="5">
        <v>1</v>
      </c>
      <c r="M16" s="5">
        <v>259</v>
      </c>
      <c r="N16" s="5">
        <v>150</v>
      </c>
      <c r="O16" s="5">
        <v>259</v>
      </c>
      <c r="P16" s="9">
        <v>0</v>
      </c>
      <c r="Q16" s="9">
        <v>440.3</v>
      </c>
      <c r="R16" s="9">
        <v>10.87</v>
      </c>
      <c r="S16" s="9">
        <v>203.37</v>
      </c>
      <c r="T16" s="9">
        <v>0</v>
      </c>
      <c r="U16" s="12">
        <f t="shared" si="0"/>
        <v>654.54</v>
      </c>
      <c r="V16" s="12">
        <v>98.18</v>
      </c>
      <c r="W16" s="12">
        <f t="shared" si="1"/>
        <v>752.72</v>
      </c>
      <c r="X16" s="6" t="s">
        <v>146</v>
      </c>
      <c r="Y16" s="7" t="s">
        <v>29</v>
      </c>
      <c r="Z16" s="5"/>
    </row>
    <row r="17" spans="1:26" ht="14.4" customHeight="1" x14ac:dyDescent="0.3">
      <c r="A17" s="4">
        <v>45884</v>
      </c>
      <c r="B17" s="5" t="s">
        <v>145</v>
      </c>
      <c r="C17" s="5">
        <v>87888595</v>
      </c>
      <c r="D17" s="5"/>
      <c r="E17" s="5" t="s">
        <v>148</v>
      </c>
      <c r="F17" s="5" t="s">
        <v>59</v>
      </c>
      <c r="G17" s="5" t="s">
        <v>36</v>
      </c>
      <c r="H17" s="5" t="s">
        <v>36</v>
      </c>
      <c r="I17" s="5" t="s">
        <v>26</v>
      </c>
      <c r="J17" s="5" t="s">
        <v>128</v>
      </c>
      <c r="K17" s="5" t="s">
        <v>28</v>
      </c>
      <c r="L17" s="5">
        <v>1</v>
      </c>
      <c r="M17" s="5">
        <v>136</v>
      </c>
      <c r="N17" s="5">
        <v>150</v>
      </c>
      <c r="O17" s="5">
        <v>150</v>
      </c>
      <c r="P17" s="9">
        <v>0</v>
      </c>
      <c r="Q17" s="9">
        <v>255</v>
      </c>
      <c r="R17" s="9">
        <v>10.87</v>
      </c>
      <c r="S17" s="9">
        <v>117.78</v>
      </c>
      <c r="T17" s="9">
        <v>0</v>
      </c>
      <c r="U17" s="12">
        <f t="shared" si="0"/>
        <v>383.65</v>
      </c>
      <c r="V17" s="12">
        <v>57.55</v>
      </c>
      <c r="W17" s="12">
        <f t="shared" si="1"/>
        <v>441.2</v>
      </c>
      <c r="X17" s="6" t="s">
        <v>146</v>
      </c>
      <c r="Y17" s="7" t="s">
        <v>29</v>
      </c>
      <c r="Z17" s="5"/>
    </row>
    <row r="18" spans="1:26" ht="14.4" customHeight="1" x14ac:dyDescent="0.3">
      <c r="A18" s="4">
        <v>45884</v>
      </c>
      <c r="B18" s="5" t="s">
        <v>129</v>
      </c>
      <c r="C18" s="5">
        <v>87889512</v>
      </c>
      <c r="D18" s="5"/>
      <c r="E18" s="5" t="s">
        <v>148</v>
      </c>
      <c r="F18" s="5" t="s">
        <v>149</v>
      </c>
      <c r="G18" s="5" t="s">
        <v>36</v>
      </c>
      <c r="H18" s="5" t="s">
        <v>36</v>
      </c>
      <c r="I18" s="5" t="s">
        <v>26</v>
      </c>
      <c r="J18" s="5" t="s">
        <v>130</v>
      </c>
      <c r="K18" s="5" t="s">
        <v>28</v>
      </c>
      <c r="L18" s="5">
        <v>1</v>
      </c>
      <c r="M18" s="5">
        <v>1051</v>
      </c>
      <c r="N18" s="5">
        <v>477</v>
      </c>
      <c r="O18" s="5">
        <v>1051</v>
      </c>
      <c r="P18" s="9">
        <v>0</v>
      </c>
      <c r="Q18" s="9">
        <v>1786.7</v>
      </c>
      <c r="R18" s="9">
        <v>10.87</v>
      </c>
      <c r="S18" s="9">
        <v>825.28</v>
      </c>
      <c r="T18" s="9">
        <v>0</v>
      </c>
      <c r="U18" s="12">
        <f t="shared" si="0"/>
        <v>2622.85</v>
      </c>
      <c r="V18" s="12">
        <v>393.43</v>
      </c>
      <c r="W18" s="12">
        <f t="shared" si="1"/>
        <v>3016.2799999999997</v>
      </c>
      <c r="X18" s="6" t="s">
        <v>146</v>
      </c>
      <c r="Y18" s="7" t="s">
        <v>29</v>
      </c>
      <c r="Z18" s="5"/>
    </row>
    <row r="19" spans="1:26" ht="14.4" customHeight="1" x14ac:dyDescent="0.3">
      <c r="A19" s="4">
        <v>45880</v>
      </c>
      <c r="B19" s="5" t="s">
        <v>50</v>
      </c>
      <c r="C19" s="5">
        <v>87885252</v>
      </c>
      <c r="D19" s="5"/>
      <c r="E19" s="5" t="s">
        <v>148</v>
      </c>
      <c r="F19" s="5" t="s">
        <v>51</v>
      </c>
      <c r="G19" s="5" t="s">
        <v>36</v>
      </c>
      <c r="H19" s="5" t="s">
        <v>36</v>
      </c>
      <c r="I19" s="5" t="s">
        <v>26</v>
      </c>
      <c r="J19" s="5" t="s">
        <v>52</v>
      </c>
      <c r="K19" s="5" t="s">
        <v>28</v>
      </c>
      <c r="L19" s="5">
        <v>1</v>
      </c>
      <c r="M19" s="5">
        <v>600</v>
      </c>
      <c r="N19" s="5">
        <v>555</v>
      </c>
      <c r="O19" s="5">
        <v>600</v>
      </c>
      <c r="P19" s="9">
        <v>0</v>
      </c>
      <c r="Q19" s="9">
        <v>1020</v>
      </c>
      <c r="R19" s="9">
        <v>10.87</v>
      </c>
      <c r="S19" s="9">
        <v>471.14</v>
      </c>
      <c r="T19" s="9">
        <v>0</v>
      </c>
      <c r="U19" s="12">
        <f t="shared" si="0"/>
        <v>1502.0099999999998</v>
      </c>
      <c r="V19" s="12">
        <v>225.3</v>
      </c>
      <c r="W19" s="12">
        <f t="shared" si="1"/>
        <v>1727.3099999999997</v>
      </c>
      <c r="X19" s="6" t="s">
        <v>146</v>
      </c>
      <c r="Y19" s="7" t="s">
        <v>29</v>
      </c>
      <c r="Z19" s="5"/>
    </row>
    <row r="20" spans="1:26" ht="14.4" customHeight="1" x14ac:dyDescent="0.3">
      <c r="A20" s="4">
        <v>45883</v>
      </c>
      <c r="B20" s="5" t="s">
        <v>102</v>
      </c>
      <c r="C20" s="5"/>
      <c r="D20" s="5"/>
      <c r="E20" s="5" t="s">
        <v>149</v>
      </c>
      <c r="F20" s="5" t="s">
        <v>103</v>
      </c>
      <c r="G20" s="5" t="s">
        <v>27</v>
      </c>
      <c r="H20" s="5" t="s">
        <v>26</v>
      </c>
      <c r="I20" s="5" t="s">
        <v>104</v>
      </c>
      <c r="J20" s="5" t="s">
        <v>105</v>
      </c>
      <c r="K20" s="5" t="s">
        <v>28</v>
      </c>
      <c r="L20" s="5">
        <v>1</v>
      </c>
      <c r="M20" s="5">
        <v>27</v>
      </c>
      <c r="N20" s="5">
        <v>22.08</v>
      </c>
      <c r="O20" s="5">
        <v>27</v>
      </c>
      <c r="P20" s="9">
        <v>0</v>
      </c>
      <c r="Q20" s="9">
        <v>50.76</v>
      </c>
      <c r="R20" s="9">
        <v>10.87</v>
      </c>
      <c r="S20" s="9">
        <v>23.45</v>
      </c>
      <c r="T20" s="9">
        <v>0</v>
      </c>
      <c r="U20" s="12">
        <f t="shared" si="0"/>
        <v>85.08</v>
      </c>
      <c r="V20" s="12">
        <v>12.76</v>
      </c>
      <c r="W20" s="12">
        <f t="shared" si="1"/>
        <v>97.84</v>
      </c>
      <c r="X20" s="6" t="s">
        <v>146</v>
      </c>
      <c r="Y20" s="7" t="s">
        <v>29</v>
      </c>
      <c r="Z20" s="5"/>
    </row>
    <row r="21" spans="1:26" ht="14.4" customHeight="1" x14ac:dyDescent="0.3">
      <c r="A21" s="4">
        <v>45883</v>
      </c>
      <c r="B21" s="5" t="s">
        <v>106</v>
      </c>
      <c r="C21" s="5"/>
      <c r="D21" s="5"/>
      <c r="E21" s="5" t="s">
        <v>149</v>
      </c>
      <c r="F21" s="5" t="s">
        <v>107</v>
      </c>
      <c r="G21" s="5" t="s">
        <v>27</v>
      </c>
      <c r="H21" s="5" t="s">
        <v>26</v>
      </c>
      <c r="I21" s="5" t="s">
        <v>27</v>
      </c>
      <c r="J21" s="5" t="s">
        <v>97</v>
      </c>
      <c r="K21" s="5" t="s">
        <v>28</v>
      </c>
      <c r="L21" s="5">
        <v>1</v>
      </c>
      <c r="M21" s="5">
        <v>384</v>
      </c>
      <c r="N21" s="5">
        <v>330.6</v>
      </c>
      <c r="O21" s="5">
        <v>384</v>
      </c>
      <c r="P21" s="9">
        <v>0</v>
      </c>
      <c r="Q21" s="9">
        <v>522.24</v>
      </c>
      <c r="R21" s="9">
        <v>10.87</v>
      </c>
      <c r="S21" s="9">
        <v>241.22</v>
      </c>
      <c r="T21" s="9">
        <v>0</v>
      </c>
      <c r="U21" s="12">
        <f t="shared" si="0"/>
        <v>774.33</v>
      </c>
      <c r="V21" s="12">
        <v>116.15</v>
      </c>
      <c r="W21" s="12">
        <f t="shared" si="1"/>
        <v>890.48</v>
      </c>
      <c r="X21" s="6" t="s">
        <v>146</v>
      </c>
      <c r="Y21" s="7" t="s">
        <v>29</v>
      </c>
      <c r="Z21" s="5"/>
    </row>
    <row r="22" spans="1:26" ht="14.4" customHeight="1" x14ac:dyDescent="0.3">
      <c r="A22" s="4">
        <v>45883</v>
      </c>
      <c r="B22" s="5" t="s">
        <v>108</v>
      </c>
      <c r="C22" s="5"/>
      <c r="D22" s="5"/>
      <c r="E22" s="5" t="s">
        <v>149</v>
      </c>
      <c r="F22" s="5" t="s">
        <v>109</v>
      </c>
      <c r="G22" s="5" t="s">
        <v>27</v>
      </c>
      <c r="H22" s="5" t="s">
        <v>26</v>
      </c>
      <c r="I22" s="5" t="s">
        <v>110</v>
      </c>
      <c r="J22" s="5" t="s">
        <v>111</v>
      </c>
      <c r="K22" s="5" t="s">
        <v>28</v>
      </c>
      <c r="L22" s="5">
        <v>3</v>
      </c>
      <c r="M22" s="5">
        <v>78</v>
      </c>
      <c r="N22" s="5">
        <v>21.25</v>
      </c>
      <c r="O22" s="5">
        <v>78</v>
      </c>
      <c r="P22" s="9">
        <v>0</v>
      </c>
      <c r="Q22" s="9">
        <v>141.96</v>
      </c>
      <c r="R22" s="9">
        <v>10.87</v>
      </c>
      <c r="S22" s="9">
        <v>178.83</v>
      </c>
      <c r="T22" s="9">
        <v>245.2</v>
      </c>
      <c r="U22" s="12">
        <f t="shared" si="0"/>
        <v>576.86</v>
      </c>
      <c r="V22" s="12">
        <v>86.53</v>
      </c>
      <c r="W22" s="12">
        <f t="shared" si="1"/>
        <v>663.39</v>
      </c>
      <c r="X22" s="6" t="s">
        <v>146</v>
      </c>
      <c r="Y22" s="7" t="s">
        <v>29</v>
      </c>
      <c r="Z22" s="5"/>
    </row>
    <row r="23" spans="1:26" ht="14.4" customHeight="1" x14ac:dyDescent="0.3">
      <c r="A23" s="4">
        <v>45883</v>
      </c>
      <c r="B23" s="5" t="s">
        <v>112</v>
      </c>
      <c r="C23" s="5"/>
      <c r="D23" s="5"/>
      <c r="E23" s="5" t="s">
        <v>149</v>
      </c>
      <c r="F23" s="5" t="s">
        <v>45</v>
      </c>
      <c r="G23" s="5" t="s">
        <v>27</v>
      </c>
      <c r="H23" s="5" t="s">
        <v>26</v>
      </c>
      <c r="I23" s="5" t="s">
        <v>36</v>
      </c>
      <c r="J23" s="5" t="s">
        <v>46</v>
      </c>
      <c r="K23" s="5" t="s">
        <v>28</v>
      </c>
      <c r="L23" s="5">
        <v>1</v>
      </c>
      <c r="M23" s="5">
        <v>28</v>
      </c>
      <c r="N23" s="5">
        <v>53.48</v>
      </c>
      <c r="O23" s="5">
        <v>54</v>
      </c>
      <c r="P23" s="9">
        <v>0</v>
      </c>
      <c r="Q23" s="9">
        <v>107.46</v>
      </c>
      <c r="R23" s="9">
        <v>10.87</v>
      </c>
      <c r="S23" s="9">
        <v>200.59</v>
      </c>
      <c r="T23" s="9">
        <v>326.81</v>
      </c>
      <c r="U23" s="12">
        <f t="shared" si="0"/>
        <v>645.73</v>
      </c>
      <c r="V23" s="12">
        <v>96.86</v>
      </c>
      <c r="W23" s="12">
        <f t="shared" si="1"/>
        <v>742.59</v>
      </c>
      <c r="X23" s="6" t="s">
        <v>146</v>
      </c>
      <c r="Y23" s="7" t="s">
        <v>29</v>
      </c>
      <c r="Z23" s="5"/>
    </row>
    <row r="24" spans="1:26" ht="14.4" customHeight="1" x14ac:dyDescent="0.3">
      <c r="A24" s="4">
        <v>45883</v>
      </c>
      <c r="B24" s="5" t="s">
        <v>113</v>
      </c>
      <c r="C24" s="5"/>
      <c r="D24" s="5"/>
      <c r="E24" s="5" t="s">
        <v>149</v>
      </c>
      <c r="F24" s="5" t="s">
        <v>82</v>
      </c>
      <c r="G24" s="5" t="s">
        <v>27</v>
      </c>
      <c r="H24" s="5" t="s">
        <v>26</v>
      </c>
      <c r="I24" s="5" t="s">
        <v>36</v>
      </c>
      <c r="J24" s="5" t="s">
        <v>83</v>
      </c>
      <c r="K24" s="5" t="s">
        <v>28</v>
      </c>
      <c r="L24" s="5">
        <v>1</v>
      </c>
      <c r="M24" s="5">
        <v>26</v>
      </c>
      <c r="N24" s="5">
        <v>22.08</v>
      </c>
      <c r="O24" s="5">
        <v>26</v>
      </c>
      <c r="P24" s="9">
        <v>0</v>
      </c>
      <c r="Q24" s="9">
        <v>51.74</v>
      </c>
      <c r="R24" s="9">
        <v>10.87</v>
      </c>
      <c r="S24" s="9">
        <v>23.9</v>
      </c>
      <c r="T24" s="9">
        <v>0</v>
      </c>
      <c r="U24" s="12">
        <f t="shared" si="0"/>
        <v>86.509999999999991</v>
      </c>
      <c r="V24" s="12">
        <v>12.98</v>
      </c>
      <c r="W24" s="12">
        <f t="shared" si="1"/>
        <v>99.49</v>
      </c>
      <c r="X24" s="6" t="s">
        <v>146</v>
      </c>
      <c r="Y24" s="7" t="s">
        <v>29</v>
      </c>
      <c r="Z24" s="5"/>
    </row>
    <row r="25" spans="1:26" ht="14.4" customHeight="1" x14ac:dyDescent="0.3">
      <c r="A25" s="4">
        <v>45883</v>
      </c>
      <c r="B25" s="5" t="s">
        <v>114</v>
      </c>
      <c r="C25" s="5"/>
      <c r="D25" s="5"/>
      <c r="E25" s="5" t="s">
        <v>149</v>
      </c>
      <c r="F25" s="5" t="s">
        <v>115</v>
      </c>
      <c r="G25" s="5" t="s">
        <v>27</v>
      </c>
      <c r="H25" s="5" t="s">
        <v>26</v>
      </c>
      <c r="I25" s="5" t="s">
        <v>27</v>
      </c>
      <c r="J25" s="5" t="s">
        <v>116</v>
      </c>
      <c r="K25" s="5" t="s">
        <v>28</v>
      </c>
      <c r="L25" s="5">
        <v>1</v>
      </c>
      <c r="M25" s="5">
        <v>255</v>
      </c>
      <c r="N25" s="5">
        <v>180.79</v>
      </c>
      <c r="O25" s="5">
        <v>255</v>
      </c>
      <c r="P25" s="9">
        <v>0</v>
      </c>
      <c r="Q25" s="9">
        <v>346.8</v>
      </c>
      <c r="R25" s="9">
        <v>10.87</v>
      </c>
      <c r="S25" s="9">
        <v>414.07</v>
      </c>
      <c r="T25" s="9">
        <v>549.64</v>
      </c>
      <c r="U25" s="12">
        <f t="shared" si="0"/>
        <v>1321.38</v>
      </c>
      <c r="V25" s="12">
        <v>198.21</v>
      </c>
      <c r="W25" s="12">
        <f t="shared" si="1"/>
        <v>1519.5900000000001</v>
      </c>
      <c r="X25" s="6" t="s">
        <v>146</v>
      </c>
      <c r="Y25" s="7" t="s">
        <v>29</v>
      </c>
      <c r="Z25" s="5"/>
    </row>
    <row r="26" spans="1:26" ht="14.4" customHeight="1" x14ac:dyDescent="0.3">
      <c r="A26" s="4">
        <v>45883</v>
      </c>
      <c r="B26" s="5" t="s">
        <v>117</v>
      </c>
      <c r="C26" s="5"/>
      <c r="D26" s="5"/>
      <c r="E26" s="5" t="s">
        <v>149</v>
      </c>
      <c r="F26" s="5" t="s">
        <v>88</v>
      </c>
      <c r="G26" s="5" t="s">
        <v>27</v>
      </c>
      <c r="H26" s="5" t="s">
        <v>26</v>
      </c>
      <c r="I26" s="5" t="s">
        <v>36</v>
      </c>
      <c r="J26" s="5" t="s">
        <v>118</v>
      </c>
      <c r="K26" s="5" t="s">
        <v>28</v>
      </c>
      <c r="L26" s="5">
        <v>3</v>
      </c>
      <c r="M26" s="5">
        <v>78</v>
      </c>
      <c r="N26" s="5">
        <v>66.239999999999995</v>
      </c>
      <c r="O26" s="5">
        <v>78</v>
      </c>
      <c r="P26" s="9">
        <v>0</v>
      </c>
      <c r="Q26" s="9">
        <v>155.22</v>
      </c>
      <c r="R26" s="9">
        <v>10.87</v>
      </c>
      <c r="S26" s="9">
        <v>71.7</v>
      </c>
      <c r="T26" s="9">
        <v>0</v>
      </c>
      <c r="U26" s="12">
        <f t="shared" si="0"/>
        <v>237.79000000000002</v>
      </c>
      <c r="V26" s="12">
        <v>35.67</v>
      </c>
      <c r="W26" s="12">
        <f t="shared" si="1"/>
        <v>273.46000000000004</v>
      </c>
      <c r="X26" s="6" t="s">
        <v>146</v>
      </c>
      <c r="Y26" s="7" t="s">
        <v>29</v>
      </c>
      <c r="Z26" s="5"/>
    </row>
    <row r="27" spans="1:26" ht="14.4" customHeight="1" x14ac:dyDescent="0.3">
      <c r="A27" s="4">
        <v>45882</v>
      </c>
      <c r="B27" s="5" t="s">
        <v>81</v>
      </c>
      <c r="C27" s="5">
        <v>87888219</v>
      </c>
      <c r="D27" s="5"/>
      <c r="E27" s="5" t="s">
        <v>149</v>
      </c>
      <c r="F27" s="5" t="s">
        <v>82</v>
      </c>
      <c r="G27" s="5" t="s">
        <v>26</v>
      </c>
      <c r="H27" s="5" t="s">
        <v>26</v>
      </c>
      <c r="I27" s="5" t="s">
        <v>36</v>
      </c>
      <c r="J27" s="5" t="s">
        <v>83</v>
      </c>
      <c r="K27" s="5" t="s">
        <v>28</v>
      </c>
      <c r="L27" s="5">
        <v>1</v>
      </c>
      <c r="M27" s="5">
        <v>5.18</v>
      </c>
      <c r="N27" s="5">
        <v>5.94</v>
      </c>
      <c r="O27" s="5">
        <v>6</v>
      </c>
      <c r="P27" s="9">
        <v>0</v>
      </c>
      <c r="Q27" s="9">
        <v>45.29</v>
      </c>
      <c r="R27" s="9">
        <v>10.87</v>
      </c>
      <c r="S27" s="9">
        <v>20.92</v>
      </c>
      <c r="T27" s="9">
        <v>0</v>
      </c>
      <c r="U27" s="12">
        <f t="shared" si="0"/>
        <v>77.08</v>
      </c>
      <c r="V27" s="12">
        <v>11.56</v>
      </c>
      <c r="W27" s="12">
        <f t="shared" si="1"/>
        <v>88.64</v>
      </c>
      <c r="X27" s="6" t="s">
        <v>146</v>
      </c>
      <c r="Y27" s="7" t="s">
        <v>29</v>
      </c>
      <c r="Z27" s="5"/>
    </row>
    <row r="28" spans="1:26" ht="14.4" customHeight="1" x14ac:dyDescent="0.3">
      <c r="A28" s="4">
        <v>45882</v>
      </c>
      <c r="B28" s="5" t="s">
        <v>90</v>
      </c>
      <c r="C28" s="5">
        <v>87888311</v>
      </c>
      <c r="D28" s="5"/>
      <c r="E28" s="5" t="s">
        <v>149</v>
      </c>
      <c r="F28" s="5" t="s">
        <v>91</v>
      </c>
      <c r="G28" s="5" t="s">
        <v>27</v>
      </c>
      <c r="H28" s="5" t="s">
        <v>26</v>
      </c>
      <c r="I28" s="5" t="s">
        <v>27</v>
      </c>
      <c r="J28" s="5" t="s">
        <v>40</v>
      </c>
      <c r="K28" s="5" t="s">
        <v>28</v>
      </c>
      <c r="L28" s="5">
        <v>1</v>
      </c>
      <c r="M28" s="5">
        <v>1035</v>
      </c>
      <c r="N28" s="5">
        <v>585.9</v>
      </c>
      <c r="O28" s="5">
        <v>1035</v>
      </c>
      <c r="P28" s="9">
        <v>0</v>
      </c>
      <c r="Q28" s="9">
        <v>1407.6</v>
      </c>
      <c r="R28" s="9">
        <v>10.87</v>
      </c>
      <c r="S28" s="9">
        <v>650.16999999999996</v>
      </c>
      <c r="T28" s="9">
        <v>0</v>
      </c>
      <c r="U28" s="12">
        <f t="shared" si="0"/>
        <v>2068.64</v>
      </c>
      <c r="V28" s="12">
        <v>310.3</v>
      </c>
      <c r="W28" s="12">
        <f t="shared" si="1"/>
        <v>2378.94</v>
      </c>
      <c r="X28" s="6" t="s">
        <v>146</v>
      </c>
      <c r="Y28" s="7" t="s">
        <v>29</v>
      </c>
      <c r="Z28" s="5"/>
    </row>
    <row r="29" spans="1:26" ht="14.4" customHeight="1" x14ac:dyDescent="0.3">
      <c r="A29" s="4">
        <v>45882</v>
      </c>
      <c r="B29" s="5" t="s">
        <v>84</v>
      </c>
      <c r="C29" s="5">
        <v>87888310</v>
      </c>
      <c r="D29" s="5"/>
      <c r="E29" s="5" t="s">
        <v>149</v>
      </c>
      <c r="F29" s="5" t="s">
        <v>85</v>
      </c>
      <c r="G29" s="5" t="s">
        <v>26</v>
      </c>
      <c r="H29" s="5" t="s">
        <v>26</v>
      </c>
      <c r="I29" s="5" t="s">
        <v>26</v>
      </c>
      <c r="J29" s="5" t="s">
        <v>86</v>
      </c>
      <c r="K29" s="5" t="s">
        <v>28</v>
      </c>
      <c r="L29" s="5">
        <v>2</v>
      </c>
      <c r="M29" s="5">
        <v>50</v>
      </c>
      <c r="N29" s="5">
        <v>45.54</v>
      </c>
      <c r="O29" s="5">
        <v>50</v>
      </c>
      <c r="P29" s="9">
        <v>0</v>
      </c>
      <c r="Q29" s="9">
        <v>45.29</v>
      </c>
      <c r="R29" s="9">
        <v>10.87</v>
      </c>
      <c r="S29" s="9">
        <v>111.93</v>
      </c>
      <c r="T29" s="9">
        <v>197.04</v>
      </c>
      <c r="U29" s="12">
        <f t="shared" si="0"/>
        <v>365.13</v>
      </c>
      <c r="V29" s="12">
        <v>54.77</v>
      </c>
      <c r="W29" s="12">
        <f t="shared" si="1"/>
        <v>419.9</v>
      </c>
      <c r="X29" s="6" t="s">
        <v>146</v>
      </c>
      <c r="Y29" s="7" t="s">
        <v>29</v>
      </c>
      <c r="Z29" s="5"/>
    </row>
    <row r="30" spans="1:26" ht="14.4" customHeight="1" x14ac:dyDescent="0.3">
      <c r="A30" s="4">
        <v>45882</v>
      </c>
      <c r="B30" s="5" t="s">
        <v>92</v>
      </c>
      <c r="C30" s="5">
        <v>87888082</v>
      </c>
      <c r="D30" s="5"/>
      <c r="E30" s="5" t="s">
        <v>149</v>
      </c>
      <c r="F30" s="5" t="s">
        <v>93</v>
      </c>
      <c r="G30" s="5" t="s">
        <v>27</v>
      </c>
      <c r="H30" s="5" t="s">
        <v>26</v>
      </c>
      <c r="I30" s="5" t="s">
        <v>27</v>
      </c>
      <c r="J30" s="5" t="s">
        <v>94</v>
      </c>
      <c r="K30" s="5" t="s">
        <v>28</v>
      </c>
      <c r="L30" s="5">
        <v>1</v>
      </c>
      <c r="M30" s="5">
        <v>10</v>
      </c>
      <c r="N30" s="5">
        <v>10.89</v>
      </c>
      <c r="O30" s="5">
        <v>11</v>
      </c>
      <c r="P30" s="9">
        <v>0</v>
      </c>
      <c r="Q30" s="9">
        <v>45.29</v>
      </c>
      <c r="R30" s="9">
        <v>10.87</v>
      </c>
      <c r="S30" s="9">
        <v>20.92</v>
      </c>
      <c r="T30" s="9">
        <v>0</v>
      </c>
      <c r="U30" s="12">
        <f t="shared" si="0"/>
        <v>77.08</v>
      </c>
      <c r="V30" s="12">
        <v>11.56</v>
      </c>
      <c r="W30" s="12">
        <f t="shared" si="1"/>
        <v>88.64</v>
      </c>
      <c r="X30" s="6" t="s">
        <v>146</v>
      </c>
      <c r="Y30" s="7" t="s">
        <v>29</v>
      </c>
      <c r="Z30" s="5"/>
    </row>
    <row r="31" spans="1:26" ht="14.4" customHeight="1" x14ac:dyDescent="0.3">
      <c r="A31" s="4">
        <v>45882</v>
      </c>
      <c r="B31" s="5" t="s">
        <v>95</v>
      </c>
      <c r="C31" s="5">
        <v>87887914</v>
      </c>
      <c r="D31" s="5"/>
      <c r="E31" s="5" t="s">
        <v>149</v>
      </c>
      <c r="F31" s="5" t="s">
        <v>96</v>
      </c>
      <c r="G31" s="5" t="s">
        <v>27</v>
      </c>
      <c r="H31" s="5" t="s">
        <v>26</v>
      </c>
      <c r="I31" s="5" t="s">
        <v>27</v>
      </c>
      <c r="J31" s="5" t="s">
        <v>97</v>
      </c>
      <c r="K31" s="5" t="s">
        <v>28</v>
      </c>
      <c r="L31" s="5">
        <v>1</v>
      </c>
      <c r="M31" s="5">
        <v>730</v>
      </c>
      <c r="N31" s="5">
        <v>268.45999999999998</v>
      </c>
      <c r="O31" s="5">
        <v>730</v>
      </c>
      <c r="P31" s="9">
        <v>0</v>
      </c>
      <c r="Q31" s="9">
        <v>992.8</v>
      </c>
      <c r="R31" s="9">
        <v>10.87</v>
      </c>
      <c r="S31" s="9">
        <v>458.57</v>
      </c>
      <c r="T31" s="9">
        <v>0</v>
      </c>
      <c r="U31" s="12">
        <f t="shared" si="0"/>
        <v>1462.24</v>
      </c>
      <c r="V31" s="12">
        <v>219.34</v>
      </c>
      <c r="W31" s="12">
        <f t="shared" si="1"/>
        <v>1681.58</v>
      </c>
      <c r="X31" s="6" t="s">
        <v>146</v>
      </c>
      <c r="Y31" s="7" t="s">
        <v>29</v>
      </c>
      <c r="Z31" s="5"/>
    </row>
    <row r="32" spans="1:26" ht="14.4" customHeight="1" x14ac:dyDescent="0.3">
      <c r="A32" s="4">
        <v>45881</v>
      </c>
      <c r="B32" s="5" t="s">
        <v>75</v>
      </c>
      <c r="C32" s="5">
        <v>87886905</v>
      </c>
      <c r="D32" s="5"/>
      <c r="E32" s="5" t="s">
        <v>149</v>
      </c>
      <c r="F32" s="5" t="s">
        <v>76</v>
      </c>
      <c r="G32" s="5" t="s">
        <v>26</v>
      </c>
      <c r="H32" s="5" t="s">
        <v>26</v>
      </c>
      <c r="I32" s="5" t="s">
        <v>26</v>
      </c>
      <c r="J32" s="5" t="s">
        <v>77</v>
      </c>
      <c r="K32" s="5" t="s">
        <v>28</v>
      </c>
      <c r="L32" s="5">
        <v>4</v>
      </c>
      <c r="M32" s="5">
        <v>61.9</v>
      </c>
      <c r="N32" s="5">
        <v>28.07</v>
      </c>
      <c r="O32" s="5">
        <v>62</v>
      </c>
      <c r="P32" s="9">
        <v>0</v>
      </c>
      <c r="Q32" s="9">
        <v>45.29</v>
      </c>
      <c r="R32" s="9">
        <v>10.87</v>
      </c>
      <c r="S32" s="9">
        <v>121.47</v>
      </c>
      <c r="T32" s="9">
        <v>217.68</v>
      </c>
      <c r="U32" s="12">
        <f t="shared" si="0"/>
        <v>395.31</v>
      </c>
      <c r="V32" s="12">
        <v>59.3</v>
      </c>
      <c r="W32" s="12">
        <f t="shared" si="1"/>
        <v>454.61</v>
      </c>
      <c r="X32" s="6" t="s">
        <v>146</v>
      </c>
      <c r="Y32" s="7" t="s">
        <v>29</v>
      </c>
      <c r="Z32" s="5"/>
    </row>
    <row r="33" spans="1:26" ht="14.4" customHeight="1" x14ac:dyDescent="0.3">
      <c r="A33" s="4">
        <v>45881</v>
      </c>
      <c r="B33" s="5" t="s">
        <v>56</v>
      </c>
      <c r="C33" s="5">
        <v>87886345</v>
      </c>
      <c r="D33" s="5"/>
      <c r="E33" s="5" t="s">
        <v>57</v>
      </c>
      <c r="F33" s="5" t="s">
        <v>42</v>
      </c>
      <c r="G33" s="5" t="s">
        <v>26</v>
      </c>
      <c r="H33" s="5" t="s">
        <v>26</v>
      </c>
      <c r="I33" s="5" t="s">
        <v>27</v>
      </c>
      <c r="J33" s="5" t="s">
        <v>43</v>
      </c>
      <c r="K33" s="5" t="s">
        <v>28</v>
      </c>
      <c r="L33" s="5">
        <v>5</v>
      </c>
      <c r="M33" s="5">
        <v>4182</v>
      </c>
      <c r="N33" s="5">
        <v>1762.99</v>
      </c>
      <c r="O33" s="5">
        <v>4182</v>
      </c>
      <c r="P33" s="9">
        <v>0</v>
      </c>
      <c r="Q33" s="9">
        <v>9441.58</v>
      </c>
      <c r="R33" s="9">
        <v>10.87</v>
      </c>
      <c r="S33" s="9">
        <v>4361.07</v>
      </c>
      <c r="T33" s="9">
        <v>0</v>
      </c>
      <c r="U33" s="12">
        <f t="shared" si="0"/>
        <v>13813.52</v>
      </c>
      <c r="V33" s="12">
        <v>2072.0300000000002</v>
      </c>
      <c r="W33" s="12">
        <f t="shared" si="1"/>
        <v>15885.550000000001</v>
      </c>
      <c r="X33" s="6" t="s">
        <v>146</v>
      </c>
      <c r="Y33" s="7" t="s">
        <v>29</v>
      </c>
      <c r="Z33" s="5"/>
    </row>
    <row r="34" spans="1:26" ht="14.4" customHeight="1" x14ac:dyDescent="0.3">
      <c r="A34" s="4">
        <v>45881</v>
      </c>
      <c r="B34" s="5" t="s">
        <v>69</v>
      </c>
      <c r="C34" s="5">
        <v>87887160</v>
      </c>
      <c r="D34" s="5"/>
      <c r="E34" s="5" t="s">
        <v>149</v>
      </c>
      <c r="F34" s="5" t="s">
        <v>70</v>
      </c>
      <c r="G34" s="5" t="s">
        <v>26</v>
      </c>
      <c r="H34" s="5" t="s">
        <v>26</v>
      </c>
      <c r="I34" s="5" t="s">
        <v>32</v>
      </c>
      <c r="J34" s="5" t="s">
        <v>71</v>
      </c>
      <c r="K34" s="5" t="s">
        <v>28</v>
      </c>
      <c r="L34" s="5">
        <v>1</v>
      </c>
      <c r="M34" s="5">
        <v>25.15</v>
      </c>
      <c r="N34" s="5">
        <v>22.45</v>
      </c>
      <c r="O34" s="5">
        <v>26</v>
      </c>
      <c r="P34" s="9">
        <v>0</v>
      </c>
      <c r="Q34" s="9">
        <v>47.32</v>
      </c>
      <c r="R34" s="9">
        <v>10.87</v>
      </c>
      <c r="S34" s="9">
        <v>21.86</v>
      </c>
      <c r="T34" s="9">
        <v>0</v>
      </c>
      <c r="U34" s="12">
        <f t="shared" si="0"/>
        <v>80.05</v>
      </c>
      <c r="V34" s="12">
        <v>12.01</v>
      </c>
      <c r="W34" s="12">
        <f t="shared" si="1"/>
        <v>92.06</v>
      </c>
      <c r="X34" s="6" t="s">
        <v>146</v>
      </c>
      <c r="Y34" s="7" t="s">
        <v>29</v>
      </c>
      <c r="Z34" s="5"/>
    </row>
    <row r="35" spans="1:26" ht="14.4" customHeight="1" x14ac:dyDescent="0.3">
      <c r="A35" s="4">
        <v>45881</v>
      </c>
      <c r="B35" s="5" t="s">
        <v>72</v>
      </c>
      <c r="C35" s="5">
        <v>87887267</v>
      </c>
      <c r="D35" s="5"/>
      <c r="E35" s="5" t="s">
        <v>149</v>
      </c>
      <c r="F35" s="5" t="s">
        <v>73</v>
      </c>
      <c r="G35" s="5" t="s">
        <v>26</v>
      </c>
      <c r="H35" s="5" t="s">
        <v>26</v>
      </c>
      <c r="I35" s="5" t="s">
        <v>27</v>
      </c>
      <c r="J35" s="5" t="s">
        <v>74</v>
      </c>
      <c r="K35" s="5" t="s">
        <v>28</v>
      </c>
      <c r="L35" s="5">
        <v>2</v>
      </c>
      <c r="M35" s="5">
        <v>20.3</v>
      </c>
      <c r="N35" s="5">
        <v>33.130000000000003</v>
      </c>
      <c r="O35" s="5">
        <v>34</v>
      </c>
      <c r="P35" s="9">
        <v>0</v>
      </c>
      <c r="Q35" s="9">
        <v>46.24</v>
      </c>
      <c r="R35" s="9">
        <v>10.87</v>
      </c>
      <c r="S35" s="9">
        <v>21.36</v>
      </c>
      <c r="T35" s="9">
        <v>0</v>
      </c>
      <c r="U35" s="12">
        <f t="shared" si="0"/>
        <v>78.47</v>
      </c>
      <c r="V35" s="12">
        <v>11.77</v>
      </c>
      <c r="W35" s="12">
        <f t="shared" si="1"/>
        <v>90.24</v>
      </c>
      <c r="X35" s="6" t="s">
        <v>146</v>
      </c>
      <c r="Y35" s="7" t="s">
        <v>29</v>
      </c>
      <c r="Z35" s="5"/>
    </row>
    <row r="36" spans="1:26" ht="14.4" customHeight="1" x14ac:dyDescent="0.3">
      <c r="A36" s="4">
        <v>45880</v>
      </c>
      <c r="B36" s="5" t="s">
        <v>38</v>
      </c>
      <c r="C36" s="5"/>
      <c r="D36" s="5"/>
      <c r="E36" s="5" t="s">
        <v>149</v>
      </c>
      <c r="F36" s="5" t="s">
        <v>39</v>
      </c>
      <c r="G36" s="5" t="s">
        <v>26</v>
      </c>
      <c r="H36" s="5" t="s">
        <v>26</v>
      </c>
      <c r="I36" s="5" t="s">
        <v>27</v>
      </c>
      <c r="J36" s="5" t="s">
        <v>40</v>
      </c>
      <c r="K36" s="5" t="s">
        <v>28</v>
      </c>
      <c r="L36" s="5">
        <v>1</v>
      </c>
      <c r="M36" s="5">
        <v>3.12</v>
      </c>
      <c r="N36" s="5">
        <v>5.76</v>
      </c>
      <c r="O36" s="5">
        <v>6</v>
      </c>
      <c r="P36" s="9">
        <v>0</v>
      </c>
      <c r="Q36" s="9">
        <v>45.29</v>
      </c>
      <c r="R36" s="9">
        <v>10.87</v>
      </c>
      <c r="S36" s="9">
        <v>20.92</v>
      </c>
      <c r="T36" s="9">
        <v>0</v>
      </c>
      <c r="U36" s="12">
        <f t="shared" si="0"/>
        <v>77.08</v>
      </c>
      <c r="V36" s="12">
        <v>11.56</v>
      </c>
      <c r="W36" s="12">
        <f t="shared" si="1"/>
        <v>88.64</v>
      </c>
      <c r="X36" s="6" t="s">
        <v>146</v>
      </c>
      <c r="Y36" s="7" t="s">
        <v>29</v>
      </c>
      <c r="Z36" s="5"/>
    </row>
    <row r="37" spans="1:26" ht="14.4" customHeight="1" x14ac:dyDescent="0.3">
      <c r="A37" s="4">
        <v>45880</v>
      </c>
      <c r="B37" s="5" t="s">
        <v>41</v>
      </c>
      <c r="C37" s="5">
        <v>87886288</v>
      </c>
      <c r="D37" s="5"/>
      <c r="E37" s="5" t="s">
        <v>149</v>
      </c>
      <c r="F37" s="5" t="s">
        <v>42</v>
      </c>
      <c r="G37" s="5" t="s">
        <v>26</v>
      </c>
      <c r="H37" s="5" t="s">
        <v>26</v>
      </c>
      <c r="I37" s="5" t="s">
        <v>27</v>
      </c>
      <c r="J37" s="5" t="s">
        <v>43</v>
      </c>
      <c r="K37" s="5" t="s">
        <v>28</v>
      </c>
      <c r="L37" s="5">
        <v>1</v>
      </c>
      <c r="M37" s="5">
        <v>202</v>
      </c>
      <c r="N37" s="5">
        <v>154.41</v>
      </c>
      <c r="O37" s="5">
        <v>202</v>
      </c>
      <c r="P37" s="9">
        <v>0</v>
      </c>
      <c r="Q37" s="9">
        <v>274.72000000000003</v>
      </c>
      <c r="R37" s="9">
        <v>10.87</v>
      </c>
      <c r="S37" s="9">
        <v>434.39</v>
      </c>
      <c r="T37" s="9">
        <v>665.73</v>
      </c>
      <c r="U37" s="12">
        <f t="shared" si="0"/>
        <v>1385.71</v>
      </c>
      <c r="V37" s="12">
        <v>207.86</v>
      </c>
      <c r="W37" s="12">
        <f t="shared" si="1"/>
        <v>1593.5700000000002</v>
      </c>
      <c r="X37" s="6" t="s">
        <v>146</v>
      </c>
      <c r="Y37" s="7" t="s">
        <v>29</v>
      </c>
      <c r="Z37" s="5"/>
    </row>
    <row r="38" spans="1:26" ht="14.4" customHeight="1" x14ac:dyDescent="0.3">
      <c r="A38" s="4">
        <v>45880</v>
      </c>
      <c r="B38" s="5" t="s">
        <v>44</v>
      </c>
      <c r="C38" s="5">
        <v>87886192</v>
      </c>
      <c r="D38" s="5"/>
      <c r="E38" s="5" t="s">
        <v>149</v>
      </c>
      <c r="F38" s="5" t="s">
        <v>45</v>
      </c>
      <c r="G38" s="5" t="s">
        <v>26</v>
      </c>
      <c r="H38" s="5" t="s">
        <v>26</v>
      </c>
      <c r="I38" s="5" t="s">
        <v>36</v>
      </c>
      <c r="J38" s="5" t="s">
        <v>46</v>
      </c>
      <c r="K38" s="5" t="s">
        <v>28</v>
      </c>
      <c r="L38" s="5">
        <v>1</v>
      </c>
      <c r="M38" s="5">
        <v>3</v>
      </c>
      <c r="N38" s="5">
        <v>7.21</v>
      </c>
      <c r="O38" s="5">
        <v>8</v>
      </c>
      <c r="P38" s="9">
        <v>0</v>
      </c>
      <c r="Q38" s="9">
        <v>45.29</v>
      </c>
      <c r="R38" s="9">
        <v>10.87</v>
      </c>
      <c r="S38" s="9">
        <v>125.33</v>
      </c>
      <c r="T38" s="9">
        <v>226.05</v>
      </c>
      <c r="U38" s="12">
        <f t="shared" si="0"/>
        <v>407.54</v>
      </c>
      <c r="V38" s="12">
        <v>61.13</v>
      </c>
      <c r="W38" s="12">
        <f t="shared" si="1"/>
        <v>468.67</v>
      </c>
      <c r="X38" s="6" t="s">
        <v>146</v>
      </c>
      <c r="Y38" s="7" t="s">
        <v>29</v>
      </c>
      <c r="Z38" s="5"/>
    </row>
    <row r="39" spans="1:26" ht="14.4" customHeight="1" x14ac:dyDescent="0.3">
      <c r="A39" s="4">
        <v>45880</v>
      </c>
      <c r="B39" s="5" t="s">
        <v>47</v>
      </c>
      <c r="C39" s="5"/>
      <c r="D39" s="5"/>
      <c r="E39" s="5" t="s">
        <v>149</v>
      </c>
      <c r="F39" s="5" t="s">
        <v>48</v>
      </c>
      <c r="G39" s="5" t="s">
        <v>26</v>
      </c>
      <c r="H39" s="5" t="s">
        <v>26</v>
      </c>
      <c r="I39" s="5" t="s">
        <v>27</v>
      </c>
      <c r="J39" s="5" t="s">
        <v>49</v>
      </c>
      <c r="K39" s="5" t="s">
        <v>28</v>
      </c>
      <c r="L39" s="5">
        <v>1</v>
      </c>
      <c r="M39" s="5">
        <v>2.0699999999999998</v>
      </c>
      <c r="N39" s="5">
        <v>10.81</v>
      </c>
      <c r="O39" s="5">
        <v>11</v>
      </c>
      <c r="P39" s="9">
        <v>0</v>
      </c>
      <c r="Q39" s="9">
        <v>45.29</v>
      </c>
      <c r="R39" s="9">
        <v>10.87</v>
      </c>
      <c r="S39" s="9">
        <v>20.92</v>
      </c>
      <c r="T39" s="9">
        <v>0</v>
      </c>
      <c r="U39" s="12">
        <f t="shared" si="0"/>
        <v>77.08</v>
      </c>
      <c r="V39" s="12">
        <v>11.56</v>
      </c>
      <c r="W39" s="12">
        <f t="shared" si="1"/>
        <v>88.64</v>
      </c>
      <c r="X39" s="6" t="s">
        <v>146</v>
      </c>
      <c r="Y39" s="7" t="s">
        <v>29</v>
      </c>
      <c r="Z39" s="5"/>
    </row>
    <row r="40" spans="1:26" ht="14.4" customHeight="1" x14ac:dyDescent="0.3">
      <c r="A40" s="4">
        <v>45884</v>
      </c>
      <c r="B40" s="5" t="s">
        <v>144</v>
      </c>
      <c r="C40" s="5">
        <v>87890278</v>
      </c>
      <c r="D40" s="5"/>
      <c r="E40" s="5" t="s">
        <v>59</v>
      </c>
      <c r="F40" s="5" t="s">
        <v>151</v>
      </c>
      <c r="G40" s="5" t="s">
        <v>26</v>
      </c>
      <c r="H40" s="5" t="s">
        <v>26</v>
      </c>
      <c r="I40" s="5" t="s">
        <v>27</v>
      </c>
      <c r="J40" s="5" t="s">
        <v>80</v>
      </c>
      <c r="K40" s="5" t="s">
        <v>28</v>
      </c>
      <c r="L40" s="5">
        <v>1</v>
      </c>
      <c r="M40" s="5">
        <v>257</v>
      </c>
      <c r="N40" s="5">
        <v>133.97999999999999</v>
      </c>
      <c r="O40" s="5">
        <v>257</v>
      </c>
      <c r="P40" s="9">
        <v>0</v>
      </c>
      <c r="Q40" s="9">
        <v>349.52</v>
      </c>
      <c r="R40" s="9">
        <v>10.87</v>
      </c>
      <c r="S40" s="9">
        <v>161.44</v>
      </c>
      <c r="T40" s="9">
        <v>0</v>
      </c>
      <c r="U40" s="12">
        <f t="shared" si="0"/>
        <v>521.82999999999993</v>
      </c>
      <c r="V40" s="12">
        <v>78.27</v>
      </c>
      <c r="W40" s="12">
        <f t="shared" si="1"/>
        <v>600.09999999999991</v>
      </c>
      <c r="X40" s="6" t="s">
        <v>146</v>
      </c>
      <c r="Y40" s="7" t="s">
        <v>29</v>
      </c>
      <c r="Z40" s="5"/>
    </row>
    <row r="41" spans="1:26" ht="14.4" customHeight="1" x14ac:dyDescent="0.3">
      <c r="A41" s="4">
        <v>45884</v>
      </c>
      <c r="B41" s="5" t="s">
        <v>131</v>
      </c>
      <c r="C41" s="5">
        <v>87889112</v>
      </c>
      <c r="D41" s="5"/>
      <c r="E41" s="5" t="s">
        <v>59</v>
      </c>
      <c r="F41" s="5" t="s">
        <v>132</v>
      </c>
      <c r="G41" s="5" t="s">
        <v>26</v>
      </c>
      <c r="H41" s="5" t="s">
        <v>26</v>
      </c>
      <c r="I41" s="5" t="s">
        <v>27</v>
      </c>
      <c r="J41" s="5" t="s">
        <v>133</v>
      </c>
      <c r="K41" s="5" t="s">
        <v>28</v>
      </c>
      <c r="L41" s="5">
        <v>2</v>
      </c>
      <c r="M41" s="5">
        <v>37.56</v>
      </c>
      <c r="N41" s="5">
        <v>18</v>
      </c>
      <c r="O41" s="5">
        <v>38</v>
      </c>
      <c r="P41" s="9">
        <v>0</v>
      </c>
      <c r="Q41" s="9">
        <v>51.68</v>
      </c>
      <c r="R41" s="9">
        <v>10.87</v>
      </c>
      <c r="S41" s="9">
        <v>23.87</v>
      </c>
      <c r="T41" s="9">
        <v>0</v>
      </c>
      <c r="U41" s="12">
        <f t="shared" si="0"/>
        <v>86.42</v>
      </c>
      <c r="V41" s="12">
        <v>12.96</v>
      </c>
      <c r="W41" s="12">
        <f t="shared" si="1"/>
        <v>99.38</v>
      </c>
      <c r="X41" s="6" t="s">
        <v>146</v>
      </c>
      <c r="Y41" s="7" t="s">
        <v>29</v>
      </c>
      <c r="Z41" s="5"/>
    </row>
    <row r="42" spans="1:26" ht="14.4" customHeight="1" x14ac:dyDescent="0.3">
      <c r="A42" s="4">
        <v>45884</v>
      </c>
      <c r="B42" s="5" t="s">
        <v>134</v>
      </c>
      <c r="C42" s="5"/>
      <c r="D42" s="5"/>
      <c r="E42" s="5" t="s">
        <v>59</v>
      </c>
      <c r="F42" s="5" t="s">
        <v>150</v>
      </c>
      <c r="G42" s="5" t="s">
        <v>26</v>
      </c>
      <c r="H42" s="5" t="s">
        <v>26</v>
      </c>
      <c r="I42" s="5" t="s">
        <v>135</v>
      </c>
      <c r="J42" s="5" t="s">
        <v>136</v>
      </c>
      <c r="K42" s="5" t="s">
        <v>28</v>
      </c>
      <c r="L42" s="5">
        <v>3</v>
      </c>
      <c r="M42" s="5">
        <v>3061.3</v>
      </c>
      <c r="N42" s="5">
        <v>1455.64</v>
      </c>
      <c r="O42" s="5">
        <v>3062</v>
      </c>
      <c r="P42" s="9">
        <v>0</v>
      </c>
      <c r="Q42" s="9">
        <v>7746.86</v>
      </c>
      <c r="R42" s="9">
        <v>10.87</v>
      </c>
      <c r="S42" s="9">
        <v>3578.27</v>
      </c>
      <c r="T42" s="9">
        <v>0</v>
      </c>
      <c r="U42" s="12">
        <f t="shared" si="0"/>
        <v>11336</v>
      </c>
      <c r="V42" s="12">
        <v>1700.4</v>
      </c>
      <c r="W42" s="12">
        <f t="shared" si="1"/>
        <v>13036.4</v>
      </c>
      <c r="X42" s="6" t="s">
        <v>146</v>
      </c>
      <c r="Y42" s="7" t="s">
        <v>29</v>
      </c>
      <c r="Z42" s="5"/>
    </row>
    <row r="43" spans="1:26" ht="14.4" customHeight="1" x14ac:dyDescent="0.3">
      <c r="A43" s="4">
        <v>45884</v>
      </c>
      <c r="B43" s="5" t="s">
        <v>137</v>
      </c>
      <c r="C43" s="5"/>
      <c r="D43" s="5"/>
      <c r="E43" s="5" t="s">
        <v>59</v>
      </c>
      <c r="F43" s="5" t="s">
        <v>147</v>
      </c>
      <c r="G43" s="5" t="s">
        <v>26</v>
      </c>
      <c r="H43" s="5" t="s">
        <v>26</v>
      </c>
      <c r="I43" s="5" t="s">
        <v>32</v>
      </c>
      <c r="J43" s="5" t="s">
        <v>125</v>
      </c>
      <c r="K43" s="5" t="s">
        <v>28</v>
      </c>
      <c r="L43" s="5">
        <v>1</v>
      </c>
      <c r="M43" s="5">
        <v>252</v>
      </c>
      <c r="N43" s="5">
        <v>141</v>
      </c>
      <c r="O43" s="5">
        <v>252</v>
      </c>
      <c r="P43" s="9">
        <v>0</v>
      </c>
      <c r="Q43" s="9">
        <v>458.64</v>
      </c>
      <c r="R43" s="9">
        <v>10.87</v>
      </c>
      <c r="S43" s="9">
        <v>211.85</v>
      </c>
      <c r="T43" s="9">
        <v>0</v>
      </c>
      <c r="U43" s="12">
        <f t="shared" si="0"/>
        <v>681.36</v>
      </c>
      <c r="V43" s="12">
        <v>102.2</v>
      </c>
      <c r="W43" s="12">
        <f t="shared" si="1"/>
        <v>783.56000000000006</v>
      </c>
      <c r="X43" s="6" t="s">
        <v>146</v>
      </c>
      <c r="Y43" s="7" t="s">
        <v>29</v>
      </c>
      <c r="Z43" s="5"/>
    </row>
    <row r="44" spans="1:26" ht="14.4" customHeight="1" x14ac:dyDescent="0.3">
      <c r="A44" s="4">
        <v>45882</v>
      </c>
      <c r="B44" s="5" t="s">
        <v>87</v>
      </c>
      <c r="C44" s="5"/>
      <c r="D44" s="5"/>
      <c r="E44" s="5" t="s">
        <v>59</v>
      </c>
      <c r="F44" s="5" t="s">
        <v>88</v>
      </c>
      <c r="G44" s="5" t="s">
        <v>26</v>
      </c>
      <c r="H44" s="5" t="s">
        <v>26</v>
      </c>
      <c r="I44" s="5" t="s">
        <v>36</v>
      </c>
      <c r="J44" s="5" t="s">
        <v>89</v>
      </c>
      <c r="K44" s="5" t="s">
        <v>28</v>
      </c>
      <c r="L44" s="5">
        <v>1</v>
      </c>
      <c r="M44" s="5">
        <v>50.6</v>
      </c>
      <c r="N44" s="5">
        <v>0</v>
      </c>
      <c r="O44" s="5">
        <v>51</v>
      </c>
      <c r="P44" s="9">
        <v>0</v>
      </c>
      <c r="Q44" s="9">
        <v>101.49</v>
      </c>
      <c r="R44" s="9">
        <v>10.87</v>
      </c>
      <c r="S44" s="9">
        <v>138.69</v>
      </c>
      <c r="T44" s="9">
        <v>198.76</v>
      </c>
      <c r="U44" s="12">
        <f t="shared" si="0"/>
        <v>449.81</v>
      </c>
      <c r="V44" s="12">
        <v>67.47</v>
      </c>
      <c r="W44" s="12">
        <f t="shared" si="1"/>
        <v>517.28</v>
      </c>
      <c r="X44" s="6" t="s">
        <v>146</v>
      </c>
      <c r="Y44" s="7" t="s">
        <v>29</v>
      </c>
      <c r="Z44" s="5"/>
    </row>
    <row r="45" spans="1:26" ht="14.4" customHeight="1" x14ac:dyDescent="0.3">
      <c r="A45" s="4">
        <v>45881</v>
      </c>
      <c r="B45" s="5" t="s">
        <v>58</v>
      </c>
      <c r="C45" s="5">
        <v>87886943</v>
      </c>
      <c r="D45" s="5"/>
      <c r="E45" s="5" t="s">
        <v>59</v>
      </c>
      <c r="F45" s="5" t="s">
        <v>60</v>
      </c>
      <c r="G45" s="5" t="s">
        <v>26</v>
      </c>
      <c r="H45" s="5" t="s">
        <v>26</v>
      </c>
      <c r="I45" s="5" t="s">
        <v>32</v>
      </c>
      <c r="J45" s="5" t="s">
        <v>61</v>
      </c>
      <c r="K45" s="5" t="s">
        <v>28</v>
      </c>
      <c r="L45" s="5">
        <v>1</v>
      </c>
      <c r="M45" s="5">
        <v>20.2</v>
      </c>
      <c r="N45" s="5">
        <v>20.7</v>
      </c>
      <c r="O45" s="5">
        <v>21</v>
      </c>
      <c r="P45" s="9">
        <v>0</v>
      </c>
      <c r="Q45" s="9">
        <v>45.29</v>
      </c>
      <c r="R45" s="9">
        <v>10.87</v>
      </c>
      <c r="S45" s="9">
        <v>20.92</v>
      </c>
      <c r="T45" s="9">
        <v>0</v>
      </c>
      <c r="U45" s="12">
        <f t="shared" si="0"/>
        <v>77.08</v>
      </c>
      <c r="V45" s="12">
        <v>11.56</v>
      </c>
      <c r="W45" s="12">
        <f t="shared" si="1"/>
        <v>88.64</v>
      </c>
      <c r="X45" s="6" t="s">
        <v>146</v>
      </c>
      <c r="Y45" s="7" t="s">
        <v>29</v>
      </c>
      <c r="Z45" s="5"/>
    </row>
    <row r="46" spans="1:26" ht="14.4" customHeight="1" x14ac:dyDescent="0.3">
      <c r="P46" s="13"/>
      <c r="Q46" s="13"/>
      <c r="R46" s="13"/>
      <c r="S46" s="13"/>
      <c r="T46" s="13"/>
      <c r="U46" s="14"/>
      <c r="V46" s="14"/>
      <c r="W46" s="14"/>
    </row>
  </sheetData>
  <sortState xmlns:xlrd2="http://schemas.microsoft.com/office/spreadsheetml/2017/richdata2" ref="A2:AA64">
    <sortCondition ref="B2:B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2025-08-22T07:56:29Z</dcterms:created>
  <dcterms:modified xsi:type="dcterms:W3CDTF">2025-08-22T08:38:46Z</dcterms:modified>
</cp:coreProperties>
</file>