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7E5CE782-A47C-4E8F-8D3E-DCCB58E41120}" xr6:coauthVersionLast="47" xr6:coauthVersionMax="47" xr10:uidLastSave="{00000000-0000-0000-0000-000000000000}"/>
  <bookViews>
    <workbookView xWindow="-108" yWindow="-108" windowWidth="23256" windowHeight="13176" xr2:uid="{36E650DC-DA13-4EE4-8452-5268649EB06B}"/>
  </bookViews>
  <sheets>
    <sheet name="Sheet1" sheetId="1" r:id="rId1"/>
  </sheets>
  <definedNames>
    <definedName name="_xlnm._FilterDatabase" localSheetId="0" hidden="1">Sheet1!$A$1:$Z$35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W23" i="1" s="1"/>
  <c r="U22" i="1"/>
  <c r="W22" i="1" s="1"/>
  <c r="U15" i="1"/>
  <c r="W15" i="1" s="1"/>
  <c r="U14" i="1"/>
  <c r="W14" i="1" s="1"/>
  <c r="U6" i="1"/>
  <c r="W6" i="1" s="1"/>
  <c r="U5" i="1"/>
  <c r="W5" i="1" s="1"/>
  <c r="U4" i="1"/>
  <c r="W4" i="1" s="1"/>
  <c r="U21" i="1"/>
  <c r="W21" i="1" s="1"/>
  <c r="U20" i="1"/>
  <c r="W20" i="1" s="1"/>
  <c r="U19" i="1"/>
  <c r="W19" i="1" s="1"/>
  <c r="U18" i="1"/>
  <c r="W18" i="1" s="1"/>
  <c r="U17" i="1"/>
  <c r="W17" i="1" s="1"/>
  <c r="U3" i="1"/>
  <c r="W3" i="1" s="1"/>
  <c r="U35" i="1"/>
  <c r="W35" i="1" s="1"/>
  <c r="U16" i="1"/>
  <c r="W16" i="1" s="1"/>
  <c r="U13" i="1"/>
  <c r="W13" i="1" s="1"/>
  <c r="U12" i="1"/>
  <c r="W12" i="1" s="1"/>
  <c r="U30" i="1"/>
  <c r="W30" i="1" s="1"/>
  <c r="U29" i="1"/>
  <c r="W29" i="1" s="1"/>
  <c r="U11" i="1"/>
  <c r="W11" i="1" s="1"/>
  <c r="U10" i="1"/>
  <c r="W10" i="1" s="1"/>
  <c r="U9" i="1"/>
  <c r="W9" i="1" s="1"/>
  <c r="U8" i="1"/>
  <c r="W8" i="1" s="1"/>
  <c r="U7" i="1"/>
  <c r="W7" i="1" s="1"/>
  <c r="U34" i="1"/>
  <c r="W34" i="1" s="1"/>
  <c r="U33" i="1"/>
  <c r="W33" i="1" s="1"/>
  <c r="U32" i="1"/>
  <c r="W32" i="1" s="1"/>
  <c r="U31" i="1"/>
  <c r="W31" i="1" s="1"/>
  <c r="W28" i="1"/>
  <c r="U28" i="1"/>
  <c r="U27" i="1"/>
  <c r="W27" i="1" s="1"/>
  <c r="U26" i="1"/>
  <c r="W26" i="1" s="1"/>
  <c r="U25" i="1"/>
  <c r="W25" i="1" s="1"/>
  <c r="U24" i="1"/>
  <c r="W24" i="1" s="1"/>
  <c r="U2" i="1"/>
  <c r="W2" i="1" s="1"/>
</calcChain>
</file>

<file path=xl/sharedStrings.xml><?xml version="1.0" encoding="utf-8"?>
<sst xmlns="http://schemas.openxmlformats.org/spreadsheetml/2006/main" count="334" uniqueCount="132">
  <si>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</si>
  <si>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</si>
  <si>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</si>
  <si>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</si>
  <si>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</si>
  <si>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</si>
  <si>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</si>
  <si>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</si>
  <si>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</si>
  <si>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</si>
  <si>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</si>
  <si>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</si>
  <si>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</si>
  <si>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</si>
  <si>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</si>
  <si>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</si>
  <si>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</si>
  <si>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</si>
  <si>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</si>
  <si>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</si>
  <si>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</si>
  <si>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</si>
  <si>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</si>
  <si>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</si>
  <si>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</si>
  <si>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</si>
  <si>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2400594</t>
  </si>
  <si>
    <t>JNB</t>
  </si>
  <si>
    <t>CPT</t>
  </si>
  <si>
    <t>KILLARNEY GARDENS</t>
  </si>
  <si>
    <t>6M</t>
  </si>
  <si>
    <t>BTG001</t>
  </si>
  <si>
    <t>EWB0019535</t>
  </si>
  <si>
    <t>SERFIE IMPORETS AND EXPORTS</t>
  </si>
  <si>
    <t>PLZ</t>
  </si>
  <si>
    <t>NORTH END (PLZ)</t>
  </si>
  <si>
    <t>DOOR</t>
  </si>
  <si>
    <t>EWB0019536</t>
  </si>
  <si>
    <t>PRO NUTRITION PTY LTD</t>
  </si>
  <si>
    <t>DBN</t>
  </si>
  <si>
    <t>PINETOWN</t>
  </si>
  <si>
    <t>EWB0019537</t>
  </si>
  <si>
    <t>FOR BETTER HEALTH CC</t>
  </si>
  <si>
    <t>KLOOF</t>
  </si>
  <si>
    <t>EWB0019538</t>
  </si>
  <si>
    <t>EFFICIENT MICROBES (PTY) LTD</t>
  </si>
  <si>
    <t>WESTMEAD (DUR) PINETOWN</t>
  </si>
  <si>
    <t>EWB0019539</t>
  </si>
  <si>
    <t>PROSPECTON</t>
  </si>
  <si>
    <t>EWB0023992</t>
  </si>
  <si>
    <t>FREYS FOOD BRANDS</t>
  </si>
  <si>
    <t>CATO RIDGE</t>
  </si>
  <si>
    <t>EWB0023993</t>
  </si>
  <si>
    <t>NUTRAPHARM MANUFACTURING</t>
  </si>
  <si>
    <t>DURBAN</t>
  </si>
  <si>
    <t>EWB0023994</t>
  </si>
  <si>
    <t>PROFFESIONAL FITNESS</t>
  </si>
  <si>
    <t>BLUFF</t>
  </si>
  <si>
    <t>EWB0023995</t>
  </si>
  <si>
    <t>SIZWE SINYE DISTRIBUTORS</t>
  </si>
  <si>
    <t>MOUNT EDGECOMBE</t>
  </si>
  <si>
    <t>2471289</t>
  </si>
  <si>
    <t>GIVAUDAN</t>
  </si>
  <si>
    <t>TULISA PARK &amp; EXT 7</t>
  </si>
  <si>
    <t>2471290</t>
  </si>
  <si>
    <t>IBERCHEM</t>
  </si>
  <si>
    <t>2471291</t>
  </si>
  <si>
    <t>FIRMENICH</t>
  </si>
  <si>
    <t>PTA</t>
  </si>
  <si>
    <t>CENTURION</t>
  </si>
  <si>
    <t>2471292</t>
  </si>
  <si>
    <t>PROMAC PAINTS</t>
  </si>
  <si>
    <t>SILVERTON &amp; EXT 2</t>
  </si>
  <si>
    <t>2477914</t>
  </si>
  <si>
    <t>SIR FRUIT PTY LTD</t>
  </si>
  <si>
    <t>DEVLAND</t>
  </si>
  <si>
    <t>EWB0019547</t>
  </si>
  <si>
    <t>SUN FACTOR LABS</t>
  </si>
  <si>
    <t>MUIZENBERG</t>
  </si>
  <si>
    <t>EWB0019548</t>
  </si>
  <si>
    <t>87979588</t>
  </si>
  <si>
    <t>BRENNTAG POMONA</t>
  </si>
  <si>
    <t>ADCOCK INGRAM HEALTHCARE</t>
  </si>
  <si>
    <t>GERMISTON</t>
  </si>
  <si>
    <t>87979644</t>
  </si>
  <si>
    <t>ESKORT HEIDELBERG</t>
  </si>
  <si>
    <t>SPRINGS</t>
  </si>
  <si>
    <t>EWB0014902</t>
  </si>
  <si>
    <t>KILLARNEY (CPT)</t>
  </si>
  <si>
    <t>RTSEWB0019540</t>
  </si>
  <si>
    <t>PHARMACARE  LTD /ASPEN</t>
  </si>
  <si>
    <t>KEMPTON PARK</t>
  </si>
  <si>
    <t>2425397</t>
  </si>
  <si>
    <t>EWB0019528</t>
  </si>
  <si>
    <t>SSA SUPPLEMENTS / NUUTTE</t>
  </si>
  <si>
    <t>GRJ</t>
  </si>
  <si>
    <t>UNIONDALE</t>
  </si>
  <si>
    <t>EWB0019529</t>
  </si>
  <si>
    <t>TECHNOLOGY DRIVEN CONCEPTS (PTY) LTD</t>
  </si>
  <si>
    <t>DURBANVILLE</t>
  </si>
  <si>
    <t>EWB0019530</t>
  </si>
  <si>
    <t>PICOLA FOOD CC</t>
  </si>
  <si>
    <t>BRITS</t>
  </si>
  <si>
    <t>EWB0019531</t>
  </si>
  <si>
    <t>THE SOUTH  AFRICAN BREWERIES (PTY) LTD</t>
  </si>
  <si>
    <t>PLK</t>
  </si>
  <si>
    <t>POLOKWANE</t>
  </si>
  <si>
    <t>EWB0019532</t>
  </si>
  <si>
    <t>PREMIER FMCG</t>
  </si>
  <si>
    <t>BFN</t>
  </si>
  <si>
    <t>KROONSTAD</t>
  </si>
  <si>
    <t>2457637</t>
  </si>
  <si>
    <t>INGRAIN ACDC PLANT</t>
  </si>
  <si>
    <t>BRENNTAG POMONA 2</t>
  </si>
  <si>
    <t>POMONA (JNB) KEMPTON PARK (TVL)</t>
  </si>
  <si>
    <t>2457638</t>
  </si>
  <si>
    <t>HI TECH ZINC PRODUCTS</t>
  </si>
  <si>
    <t>2457647</t>
  </si>
  <si>
    <t>EWB0014897</t>
  </si>
  <si>
    <t>EWB0014898</t>
  </si>
  <si>
    <t>EWB0019533</t>
  </si>
  <si>
    <t>MIDLANDS BUILDERS SUPPIERS</t>
  </si>
  <si>
    <t>PIETERMARITZBURG</t>
  </si>
  <si>
    <t>EWB0019534</t>
  </si>
  <si>
    <t>OCCASIONS DESSERTS</t>
  </si>
  <si>
    <t>BRENNTAG PROSPECTON</t>
  </si>
  <si>
    <t>BRENNTAG KILLARNEY GARDENS</t>
  </si>
  <si>
    <t>BPL PORT ELIZABETH</t>
  </si>
  <si>
    <t>BRENNTAG POMONA 1</t>
  </si>
  <si>
    <t>RTS0019540</t>
  </si>
  <si>
    <t>87979909/10</t>
  </si>
  <si>
    <t>MIDRAND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</si>
</sst>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33333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DEF5-3183-4BED-B421-04DC2598B0A0}">
  <dimension ref="A1:Z35"/>
  <sheetViews>
    <sheetView tabSelected="1" topLeftCell="F1" workbookViewId="0">
      <selection activeCell="W8" sqref="W8"/>
    </sheetView>
  </sheetViews>
  <sheetFormatPr defaultRowHeight="15" customHeight="1" x14ac:dyDescent="0.3"/>
  <cols>
    <col min="1" max="1" width="12.33203125" bestFit="1" customWidth="1"/>
    <col min="2" max="2" width="11.77734375" bestFit="1" customWidth="1"/>
    <col min="3" max="3" width="14.88671875" bestFit="1" customWidth="1"/>
    <col min="4" max="4" width="7.33203125" bestFit="1" customWidth="1"/>
    <col min="5" max="5" width="28.21875" bestFit="1" customWidth="1"/>
    <col min="6" max="6" width="37.109375" bestFit="1" customWidth="1"/>
    <col min="7" max="7" width="6.77734375" bestFit="1" customWidth="1"/>
    <col min="8" max="8" width="6" bestFit="1" customWidth="1"/>
    <col min="9" max="9" width="10.5546875" bestFit="1" customWidth="1"/>
    <col min="10" max="10" width="31.21875" bestFit="1" customWidth="1"/>
    <col min="11" max="11" width="6.6640625" bestFit="1" customWidth="1"/>
    <col min="12" max="12" width="4" bestFit="1" customWidth="1"/>
    <col min="13" max="13" width="7.21875" bestFit="1" customWidth="1"/>
    <col min="14" max="14" width="8" bestFit="1" customWidth="1"/>
    <col min="15" max="15" width="10.44140625" bestFit="1" customWidth="1"/>
    <col min="16" max="16" width="8.88671875" style="6"/>
    <col min="17" max="17" width="13.44140625" style="6" bestFit="1" customWidth="1"/>
    <col min="18" max="18" width="9.109375" style="6" bestFit="1" customWidth="1"/>
    <col min="19" max="19" width="7.5546875" style="6" bestFit="1" customWidth="1"/>
    <col min="20" max="20" width="11.21875" style="6" bestFit="1" customWidth="1"/>
    <col min="21" max="21" width="8.5546875" style="6" bestFit="1" customWidth="1"/>
    <col min="22" max="22" width="7.5546875" style="6" bestFit="1" customWidth="1"/>
    <col min="23" max="23" width="8.5546875" style="6" bestFit="1" customWidth="1"/>
    <col min="24" max="24" width="9.33203125" bestFit="1" customWidth="1"/>
    <col min="25" max="25" width="14.6640625" bestFit="1" customWidth="1"/>
    <col min="26" max="26" width="7" bestFit="1" customWidth="1"/>
  </cols>
  <sheetData>
    <row r="1" spans="1:26" ht="1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1" t="s">
        <v>24</v>
      </c>
      <c r="Z1" s="1" t="s">
        <v>25</v>
      </c>
    </row>
    <row r="2" spans="1:26" ht="15" customHeight="1" x14ac:dyDescent="0.3">
      <c r="A2" s="3">
        <v>45996</v>
      </c>
      <c r="B2" s="4" t="s">
        <v>26</v>
      </c>
      <c r="C2" s="4"/>
      <c r="D2" s="4"/>
      <c r="E2" s="4" t="s">
        <v>81</v>
      </c>
      <c r="F2" s="4" t="s">
        <v>126</v>
      </c>
      <c r="G2" s="4" t="s">
        <v>27</v>
      </c>
      <c r="H2" s="4" t="s">
        <v>27</v>
      </c>
      <c r="I2" s="4" t="s">
        <v>28</v>
      </c>
      <c r="J2" s="4" t="s">
        <v>29</v>
      </c>
      <c r="K2" s="4" t="s">
        <v>30</v>
      </c>
      <c r="L2" s="4">
        <v>14</v>
      </c>
      <c r="M2" s="4">
        <v>13760</v>
      </c>
      <c r="N2" s="4">
        <v>6050.63</v>
      </c>
      <c r="O2" s="4">
        <v>13760</v>
      </c>
      <c r="P2" s="5">
        <v>0</v>
      </c>
      <c r="Q2" s="5">
        <v>9223.67</v>
      </c>
      <c r="R2" s="5">
        <v>10.87</v>
      </c>
      <c r="S2" s="5">
        <v>2821.52</v>
      </c>
      <c r="T2" s="5">
        <v>0</v>
      </c>
      <c r="U2" s="5">
        <f t="shared" ref="U2:U35" si="0">SUM(P2:T2)</f>
        <v>12056.060000000001</v>
      </c>
      <c r="V2" s="5">
        <v>1808.41</v>
      </c>
      <c r="W2" s="5">
        <f t="shared" ref="W2:W35" si="1">SUM(U2:V2)</f>
        <v>13864.470000000001</v>
      </c>
      <c r="X2" s="4"/>
      <c r="Y2" s="4" t="s">
        <v>31</v>
      </c>
      <c r="Z2" s="4"/>
    </row>
    <row r="3" spans="1:26" ht="15" customHeight="1" x14ac:dyDescent="0.3">
      <c r="A3" s="3">
        <v>46001</v>
      </c>
      <c r="B3" s="4" t="s">
        <v>92</v>
      </c>
      <c r="C3" s="4"/>
      <c r="D3" s="4"/>
      <c r="E3" s="4" t="s">
        <v>81</v>
      </c>
      <c r="F3" s="4" t="s">
        <v>126</v>
      </c>
      <c r="G3" s="4" t="s">
        <v>27</v>
      </c>
      <c r="H3" s="4" t="s">
        <v>27</v>
      </c>
      <c r="I3" s="4" t="s">
        <v>28</v>
      </c>
      <c r="J3" s="4" t="s">
        <v>29</v>
      </c>
      <c r="K3" s="4" t="s">
        <v>36</v>
      </c>
      <c r="L3" s="4">
        <v>4</v>
      </c>
      <c r="M3" s="4">
        <v>320</v>
      </c>
      <c r="N3" s="4">
        <v>1854.14</v>
      </c>
      <c r="O3" s="4">
        <v>1855</v>
      </c>
      <c r="P3" s="5">
        <v>0</v>
      </c>
      <c r="Q3" s="5">
        <v>3487.4</v>
      </c>
      <c r="R3" s="5">
        <v>10.87</v>
      </c>
      <c r="S3" s="5">
        <v>1606.65</v>
      </c>
      <c r="T3" s="5">
        <v>0</v>
      </c>
      <c r="U3" s="5">
        <f t="shared" si="0"/>
        <v>5104.92</v>
      </c>
      <c r="V3" s="5">
        <v>765.74</v>
      </c>
      <c r="W3" s="5">
        <f t="shared" si="1"/>
        <v>5870.66</v>
      </c>
      <c r="X3" s="4"/>
      <c r="Y3" s="4" t="s">
        <v>31</v>
      </c>
      <c r="Z3" s="4"/>
    </row>
    <row r="4" spans="1:26" ht="15" customHeight="1" x14ac:dyDescent="0.3">
      <c r="A4" s="3">
        <v>46002</v>
      </c>
      <c r="B4" s="4" t="s">
        <v>111</v>
      </c>
      <c r="C4" s="4"/>
      <c r="D4" s="4"/>
      <c r="E4" s="4" t="s">
        <v>112</v>
      </c>
      <c r="F4" s="4" t="s">
        <v>113</v>
      </c>
      <c r="G4" s="4" t="s">
        <v>27</v>
      </c>
      <c r="H4" s="4" t="s">
        <v>27</v>
      </c>
      <c r="I4" s="4" t="s">
        <v>27</v>
      </c>
      <c r="J4" s="4" t="s">
        <v>114</v>
      </c>
      <c r="K4" s="4" t="s">
        <v>36</v>
      </c>
      <c r="L4" s="4">
        <v>1</v>
      </c>
      <c r="M4" s="4">
        <v>1000</v>
      </c>
      <c r="N4" s="4">
        <v>0</v>
      </c>
      <c r="O4" s="4">
        <v>1000</v>
      </c>
      <c r="P4" s="5">
        <v>0</v>
      </c>
      <c r="Q4" s="5">
        <v>430</v>
      </c>
      <c r="R4" s="5">
        <v>10.87</v>
      </c>
      <c r="S4" s="5">
        <v>198.1</v>
      </c>
      <c r="T4" s="5">
        <v>0</v>
      </c>
      <c r="U4" s="5">
        <f t="shared" si="0"/>
        <v>638.97</v>
      </c>
      <c r="V4" s="5">
        <v>95.85</v>
      </c>
      <c r="W4" s="5">
        <f t="shared" si="1"/>
        <v>734.82</v>
      </c>
      <c r="X4" s="4"/>
      <c r="Y4" s="4" t="s">
        <v>31</v>
      </c>
      <c r="Z4" s="4"/>
    </row>
    <row r="5" spans="1:26" ht="15" customHeight="1" x14ac:dyDescent="0.3">
      <c r="A5" s="3">
        <v>46002</v>
      </c>
      <c r="B5" s="4" t="s">
        <v>115</v>
      </c>
      <c r="C5" s="4"/>
      <c r="D5" s="4"/>
      <c r="E5" s="4" t="s">
        <v>116</v>
      </c>
      <c r="F5" s="4" t="s">
        <v>81</v>
      </c>
      <c r="G5" s="4" t="s">
        <v>27</v>
      </c>
      <c r="H5" s="4" t="s">
        <v>27</v>
      </c>
      <c r="I5" s="4" t="s">
        <v>27</v>
      </c>
      <c r="J5" s="4" t="s">
        <v>114</v>
      </c>
      <c r="K5" s="4" t="s">
        <v>36</v>
      </c>
      <c r="L5" s="4">
        <v>5</v>
      </c>
      <c r="M5" s="4">
        <v>5000</v>
      </c>
      <c r="N5" s="4">
        <v>0</v>
      </c>
      <c r="O5" s="4">
        <v>5000</v>
      </c>
      <c r="P5" s="5">
        <v>0</v>
      </c>
      <c r="Q5" s="5">
        <v>2150</v>
      </c>
      <c r="R5" s="5">
        <v>10.87</v>
      </c>
      <c r="S5" s="5">
        <v>990.5</v>
      </c>
      <c r="T5" s="5">
        <v>0</v>
      </c>
      <c r="U5" s="5">
        <f t="shared" si="0"/>
        <v>3151.37</v>
      </c>
      <c r="V5" s="5">
        <v>472.71</v>
      </c>
      <c r="W5" s="5">
        <f t="shared" si="1"/>
        <v>3624.08</v>
      </c>
      <c r="X5" s="4"/>
      <c r="Y5" s="4" t="s">
        <v>31</v>
      </c>
      <c r="Z5" s="4"/>
    </row>
    <row r="6" spans="1:26" ht="15" customHeight="1" x14ac:dyDescent="0.3">
      <c r="A6" s="3">
        <v>46002</v>
      </c>
      <c r="B6" s="4" t="s">
        <v>117</v>
      </c>
      <c r="C6" s="4"/>
      <c r="D6" s="4"/>
      <c r="E6" s="4" t="s">
        <v>112</v>
      </c>
      <c r="F6" s="4" t="s">
        <v>81</v>
      </c>
      <c r="G6" s="4" t="s">
        <v>27</v>
      </c>
      <c r="H6" s="4" t="s">
        <v>27</v>
      </c>
      <c r="I6" s="4" t="s">
        <v>27</v>
      </c>
      <c r="J6" s="4" t="s">
        <v>114</v>
      </c>
      <c r="K6" s="4" t="s">
        <v>36</v>
      </c>
      <c r="L6" s="4">
        <v>1</v>
      </c>
      <c r="M6" s="4">
        <v>1000</v>
      </c>
      <c r="N6" s="4">
        <v>0</v>
      </c>
      <c r="O6" s="4">
        <v>1000</v>
      </c>
      <c r="P6" s="5">
        <v>0</v>
      </c>
      <c r="Q6" s="5">
        <v>430</v>
      </c>
      <c r="R6" s="5">
        <v>10.87</v>
      </c>
      <c r="S6" s="5">
        <v>198.1</v>
      </c>
      <c r="T6" s="5">
        <v>0</v>
      </c>
      <c r="U6" s="5">
        <f t="shared" si="0"/>
        <v>638.97</v>
      </c>
      <c r="V6" s="5">
        <v>95.85</v>
      </c>
      <c r="W6" s="5">
        <f t="shared" si="1"/>
        <v>734.82</v>
      </c>
      <c r="X6" s="4"/>
      <c r="Y6" s="4" t="s">
        <v>31</v>
      </c>
      <c r="Z6" s="4"/>
    </row>
    <row r="7" spans="1:26" ht="15" customHeight="1" x14ac:dyDescent="0.3">
      <c r="A7" s="3">
        <v>45999</v>
      </c>
      <c r="B7" s="4" t="s">
        <v>61</v>
      </c>
      <c r="C7" s="4"/>
      <c r="D7" s="4"/>
      <c r="E7" s="4" t="s">
        <v>125</v>
      </c>
      <c r="F7" s="4" t="s">
        <v>62</v>
      </c>
      <c r="G7" s="4" t="s">
        <v>39</v>
      </c>
      <c r="H7" s="4" t="s">
        <v>39</v>
      </c>
      <c r="I7" s="4" t="s">
        <v>27</v>
      </c>
      <c r="J7" s="4" t="s">
        <v>63</v>
      </c>
      <c r="K7" s="4" t="s">
        <v>36</v>
      </c>
      <c r="L7" s="4">
        <v>4</v>
      </c>
      <c r="M7" s="4">
        <v>3250</v>
      </c>
      <c r="N7" s="4">
        <v>1710</v>
      </c>
      <c r="O7" s="4">
        <v>3250</v>
      </c>
      <c r="P7" s="5">
        <v>0</v>
      </c>
      <c r="Q7" s="5">
        <v>4582.5</v>
      </c>
      <c r="R7" s="5">
        <v>10.87</v>
      </c>
      <c r="S7" s="5">
        <v>2111.16</v>
      </c>
      <c r="T7" s="5">
        <v>0</v>
      </c>
      <c r="U7" s="5">
        <f t="shared" si="0"/>
        <v>6704.53</v>
      </c>
      <c r="V7" s="5">
        <v>1005.68</v>
      </c>
      <c r="W7" s="5">
        <f t="shared" si="1"/>
        <v>7710.21</v>
      </c>
      <c r="X7" s="4"/>
      <c r="Y7" s="4" t="s">
        <v>31</v>
      </c>
      <c r="Z7" s="4"/>
    </row>
    <row r="8" spans="1:26" ht="15" customHeight="1" x14ac:dyDescent="0.3">
      <c r="A8" s="3">
        <v>45999</v>
      </c>
      <c r="B8" s="4" t="s">
        <v>64</v>
      </c>
      <c r="C8" s="4"/>
      <c r="D8" s="4"/>
      <c r="E8" s="4" t="s">
        <v>125</v>
      </c>
      <c r="F8" s="4" t="s">
        <v>65</v>
      </c>
      <c r="G8" s="4" t="s">
        <v>39</v>
      </c>
      <c r="H8" s="4" t="s">
        <v>39</v>
      </c>
      <c r="I8" s="4" t="s">
        <v>27</v>
      </c>
      <c r="J8" s="4" t="s">
        <v>131</v>
      </c>
      <c r="K8" s="4" t="s">
        <v>36</v>
      </c>
      <c r="L8" s="4">
        <v>2</v>
      </c>
      <c r="M8" s="4">
        <v>1250</v>
      </c>
      <c r="N8" s="4">
        <v>705</v>
      </c>
      <c r="O8" s="4">
        <v>1250</v>
      </c>
      <c r="P8" s="5">
        <v>0</v>
      </c>
      <c r="Q8" s="5">
        <v>1762.5</v>
      </c>
      <c r="R8" s="5">
        <v>10.87</v>
      </c>
      <c r="S8" s="5">
        <v>811.98</v>
      </c>
      <c r="T8" s="5">
        <v>0</v>
      </c>
      <c r="U8" s="5">
        <f t="shared" si="0"/>
        <v>2585.35</v>
      </c>
      <c r="V8" s="5">
        <v>387.8</v>
      </c>
      <c r="W8" s="5">
        <f t="shared" si="1"/>
        <v>2973.15</v>
      </c>
      <c r="X8" s="4"/>
      <c r="Y8" s="4" t="s">
        <v>31</v>
      </c>
      <c r="Z8" s="4"/>
    </row>
    <row r="9" spans="1:26" ht="15" customHeight="1" x14ac:dyDescent="0.3">
      <c r="A9" s="3">
        <v>45999</v>
      </c>
      <c r="B9" s="4" t="s">
        <v>66</v>
      </c>
      <c r="C9" s="4"/>
      <c r="D9" s="4"/>
      <c r="E9" s="4" t="s">
        <v>125</v>
      </c>
      <c r="F9" s="4" t="s">
        <v>67</v>
      </c>
      <c r="G9" s="4" t="s">
        <v>39</v>
      </c>
      <c r="H9" s="4" t="s">
        <v>39</v>
      </c>
      <c r="I9" s="4" t="s">
        <v>68</v>
      </c>
      <c r="J9" s="4" t="s">
        <v>69</v>
      </c>
      <c r="K9" s="4" t="s">
        <v>36</v>
      </c>
      <c r="L9" s="4">
        <v>4</v>
      </c>
      <c r="M9" s="4">
        <v>4000</v>
      </c>
      <c r="N9" s="4">
        <v>2040</v>
      </c>
      <c r="O9" s="4">
        <v>4000</v>
      </c>
      <c r="P9" s="5">
        <v>0</v>
      </c>
      <c r="Q9" s="5">
        <v>6560</v>
      </c>
      <c r="R9" s="5">
        <v>10.87</v>
      </c>
      <c r="S9" s="5">
        <v>3022.19</v>
      </c>
      <c r="T9" s="5">
        <v>0</v>
      </c>
      <c r="U9" s="5">
        <f t="shared" si="0"/>
        <v>9593.06</v>
      </c>
      <c r="V9" s="5">
        <v>1438.96</v>
      </c>
      <c r="W9" s="5">
        <f t="shared" si="1"/>
        <v>11032.02</v>
      </c>
      <c r="X9" s="4"/>
      <c r="Y9" s="4" t="s">
        <v>31</v>
      </c>
      <c r="Z9" s="4"/>
    </row>
    <row r="10" spans="1:26" ht="15" customHeight="1" x14ac:dyDescent="0.3">
      <c r="A10" s="3">
        <v>45999</v>
      </c>
      <c r="B10" s="4" t="s">
        <v>70</v>
      </c>
      <c r="C10" s="4"/>
      <c r="D10" s="4"/>
      <c r="E10" s="4" t="s">
        <v>125</v>
      </c>
      <c r="F10" s="4" t="s">
        <v>71</v>
      </c>
      <c r="G10" s="4" t="s">
        <v>39</v>
      </c>
      <c r="H10" s="4" t="s">
        <v>39</v>
      </c>
      <c r="I10" s="4" t="s">
        <v>68</v>
      </c>
      <c r="J10" s="4" t="s">
        <v>72</v>
      </c>
      <c r="K10" s="4" t="s">
        <v>36</v>
      </c>
      <c r="L10" s="4">
        <v>2</v>
      </c>
      <c r="M10" s="4">
        <v>1800</v>
      </c>
      <c r="N10" s="4">
        <v>690</v>
      </c>
      <c r="O10" s="4">
        <v>1800</v>
      </c>
      <c r="P10" s="5">
        <v>0</v>
      </c>
      <c r="Q10" s="5">
        <v>2952</v>
      </c>
      <c r="R10" s="5">
        <v>10.87</v>
      </c>
      <c r="S10" s="5">
        <v>1359.99</v>
      </c>
      <c r="T10" s="5">
        <v>0</v>
      </c>
      <c r="U10" s="5">
        <f t="shared" si="0"/>
        <v>4322.8599999999997</v>
      </c>
      <c r="V10" s="5">
        <v>648.42999999999995</v>
      </c>
      <c r="W10" s="5">
        <f t="shared" si="1"/>
        <v>4971.29</v>
      </c>
      <c r="X10" s="4"/>
      <c r="Y10" s="4" t="s">
        <v>31</v>
      </c>
      <c r="Z10" s="4"/>
    </row>
    <row r="11" spans="1:26" ht="15" customHeight="1" x14ac:dyDescent="0.3">
      <c r="A11" s="3">
        <v>46000</v>
      </c>
      <c r="B11" s="4" t="s">
        <v>73</v>
      </c>
      <c r="C11" s="4">
        <v>87979613</v>
      </c>
      <c r="D11" s="4"/>
      <c r="E11" s="4" t="s">
        <v>126</v>
      </c>
      <c r="F11" s="4" t="s">
        <v>74</v>
      </c>
      <c r="G11" s="4" t="s">
        <v>28</v>
      </c>
      <c r="H11" s="4" t="s">
        <v>28</v>
      </c>
      <c r="I11" s="4" t="s">
        <v>27</v>
      </c>
      <c r="J11" s="4" t="s">
        <v>75</v>
      </c>
      <c r="K11" s="4" t="s">
        <v>36</v>
      </c>
      <c r="L11" s="4">
        <v>2</v>
      </c>
      <c r="M11" s="4">
        <v>35</v>
      </c>
      <c r="N11" s="4">
        <v>25.63</v>
      </c>
      <c r="O11" s="4">
        <v>35</v>
      </c>
      <c r="P11" s="5">
        <v>0</v>
      </c>
      <c r="Q11" s="5">
        <v>65.8</v>
      </c>
      <c r="R11" s="5">
        <v>10.87</v>
      </c>
      <c r="S11" s="5">
        <v>30.31</v>
      </c>
      <c r="T11" s="5">
        <v>0</v>
      </c>
      <c r="U11" s="5">
        <f t="shared" si="0"/>
        <v>106.98</v>
      </c>
      <c r="V11" s="5">
        <v>16.05</v>
      </c>
      <c r="W11" s="5">
        <f t="shared" si="1"/>
        <v>123.03</v>
      </c>
      <c r="X11" s="4"/>
      <c r="Y11" s="4" t="s">
        <v>31</v>
      </c>
      <c r="Z11" s="4"/>
    </row>
    <row r="12" spans="1:26" ht="15" customHeight="1" x14ac:dyDescent="0.3">
      <c r="A12" s="3">
        <v>46001</v>
      </c>
      <c r="B12" s="4" t="s">
        <v>80</v>
      </c>
      <c r="C12" s="4"/>
      <c r="D12" s="4"/>
      <c r="E12" s="4" t="s">
        <v>81</v>
      </c>
      <c r="F12" s="4" t="s">
        <v>82</v>
      </c>
      <c r="G12" s="4" t="s">
        <v>27</v>
      </c>
      <c r="H12" s="4" t="s">
        <v>27</v>
      </c>
      <c r="I12" s="4" t="s">
        <v>27</v>
      </c>
      <c r="J12" s="4" t="s">
        <v>83</v>
      </c>
      <c r="K12" s="4" t="s">
        <v>36</v>
      </c>
      <c r="L12" s="4">
        <v>1</v>
      </c>
      <c r="M12" s="4">
        <v>100</v>
      </c>
      <c r="N12" s="4">
        <v>3.91</v>
      </c>
      <c r="O12" s="4">
        <v>100</v>
      </c>
      <c r="P12" s="5">
        <v>0</v>
      </c>
      <c r="Q12" s="5">
        <v>46.88</v>
      </c>
      <c r="R12" s="5">
        <v>10.87</v>
      </c>
      <c r="S12" s="5">
        <v>21.6</v>
      </c>
      <c r="T12" s="5">
        <v>0</v>
      </c>
      <c r="U12" s="5">
        <f t="shared" si="0"/>
        <v>79.349999999999994</v>
      </c>
      <c r="V12" s="5">
        <v>11.9</v>
      </c>
      <c r="W12" s="5">
        <f t="shared" si="1"/>
        <v>91.25</v>
      </c>
      <c r="X12" s="4"/>
      <c r="Y12" s="4" t="s">
        <v>31</v>
      </c>
      <c r="Z12" s="4"/>
    </row>
    <row r="13" spans="1:26" ht="15" customHeight="1" x14ac:dyDescent="0.3">
      <c r="A13" s="3">
        <v>46001</v>
      </c>
      <c r="B13" s="4" t="s">
        <v>84</v>
      </c>
      <c r="C13" s="4" t="s">
        <v>130</v>
      </c>
      <c r="D13" s="4"/>
      <c r="E13" s="4" t="s">
        <v>81</v>
      </c>
      <c r="F13" s="4" t="s">
        <v>85</v>
      </c>
      <c r="G13" s="4" t="s">
        <v>27</v>
      </c>
      <c r="H13" s="4" t="s">
        <v>27</v>
      </c>
      <c r="I13" s="4" t="s">
        <v>27</v>
      </c>
      <c r="J13" s="4" t="s">
        <v>86</v>
      </c>
      <c r="K13" s="4" t="s">
        <v>36</v>
      </c>
      <c r="L13" s="4">
        <v>18</v>
      </c>
      <c r="M13" s="4">
        <v>1.5</v>
      </c>
      <c r="N13" s="4">
        <v>101.25</v>
      </c>
      <c r="O13" s="4">
        <v>102</v>
      </c>
      <c r="P13" s="5">
        <v>0</v>
      </c>
      <c r="Q13" s="5">
        <v>46.88</v>
      </c>
      <c r="R13" s="5">
        <v>10.87</v>
      </c>
      <c r="S13" s="5">
        <v>21.6</v>
      </c>
      <c r="T13" s="5">
        <v>0</v>
      </c>
      <c r="U13" s="5">
        <f t="shared" si="0"/>
        <v>79.349999999999994</v>
      </c>
      <c r="V13" s="5">
        <v>11.9</v>
      </c>
      <c r="W13" s="5">
        <f t="shared" si="1"/>
        <v>91.25</v>
      </c>
      <c r="X13" s="4"/>
      <c r="Y13" s="4" t="s">
        <v>31</v>
      </c>
      <c r="Z13" s="4"/>
    </row>
    <row r="14" spans="1:26" ht="15" customHeight="1" x14ac:dyDescent="0.3">
      <c r="A14" s="3">
        <v>46002</v>
      </c>
      <c r="B14" s="4" t="s">
        <v>118</v>
      </c>
      <c r="C14" s="4">
        <v>89979674</v>
      </c>
      <c r="D14" s="4"/>
      <c r="E14" s="4" t="s">
        <v>127</v>
      </c>
      <c r="F14" s="4" t="s">
        <v>81</v>
      </c>
      <c r="G14" s="4" t="s">
        <v>34</v>
      </c>
      <c r="H14" s="4" t="s">
        <v>34</v>
      </c>
      <c r="I14" s="4" t="s">
        <v>27</v>
      </c>
      <c r="J14" s="4" t="s">
        <v>114</v>
      </c>
      <c r="K14" s="4" t="s">
        <v>36</v>
      </c>
      <c r="L14" s="4">
        <v>1</v>
      </c>
      <c r="M14" s="4">
        <v>125</v>
      </c>
      <c r="N14" s="4">
        <v>150</v>
      </c>
      <c r="O14" s="4">
        <v>150</v>
      </c>
      <c r="P14" s="5">
        <v>0</v>
      </c>
      <c r="Q14" s="5">
        <v>264</v>
      </c>
      <c r="R14" s="5">
        <v>10.87</v>
      </c>
      <c r="S14" s="5">
        <v>121.62</v>
      </c>
      <c r="T14" s="5">
        <v>0</v>
      </c>
      <c r="U14" s="5">
        <f t="shared" si="0"/>
        <v>396.49</v>
      </c>
      <c r="V14" s="5">
        <v>59.47</v>
      </c>
      <c r="W14" s="5">
        <f t="shared" si="1"/>
        <v>455.96000000000004</v>
      </c>
      <c r="X14" s="4"/>
      <c r="Y14" s="4" t="s">
        <v>31</v>
      </c>
      <c r="Z14" s="4"/>
    </row>
    <row r="15" spans="1:26" ht="15" customHeight="1" x14ac:dyDescent="0.3">
      <c r="A15" s="3">
        <v>46002</v>
      </c>
      <c r="B15" s="4" t="s">
        <v>119</v>
      </c>
      <c r="C15" s="4">
        <v>87979675</v>
      </c>
      <c r="D15" s="4"/>
      <c r="E15" s="4" t="s">
        <v>127</v>
      </c>
      <c r="F15" s="4" t="s">
        <v>81</v>
      </c>
      <c r="G15" s="4" t="s">
        <v>34</v>
      </c>
      <c r="H15" s="4" t="s">
        <v>34</v>
      </c>
      <c r="I15" s="4" t="s">
        <v>27</v>
      </c>
      <c r="J15" s="4" t="s">
        <v>114</v>
      </c>
      <c r="K15" s="4" t="s">
        <v>36</v>
      </c>
      <c r="L15" s="4">
        <v>1</v>
      </c>
      <c r="M15" s="4">
        <v>80</v>
      </c>
      <c r="N15" s="4">
        <v>135</v>
      </c>
      <c r="O15" s="4">
        <v>135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f t="shared" si="0"/>
        <v>0</v>
      </c>
      <c r="V15" s="5">
        <v>0</v>
      </c>
      <c r="W15" s="5">
        <f t="shared" si="1"/>
        <v>0</v>
      </c>
      <c r="X15" s="4"/>
      <c r="Y15" s="4" t="s">
        <v>31</v>
      </c>
      <c r="Z15" s="4"/>
    </row>
    <row r="16" spans="1:26" ht="15" customHeight="1" x14ac:dyDescent="0.3">
      <c r="A16" s="3">
        <v>46001</v>
      </c>
      <c r="B16" s="4" t="s">
        <v>87</v>
      </c>
      <c r="C16" s="4">
        <v>87979673</v>
      </c>
      <c r="D16" s="4"/>
      <c r="E16" s="4" t="s">
        <v>127</v>
      </c>
      <c r="F16" s="4" t="s">
        <v>126</v>
      </c>
      <c r="G16" s="4" t="s">
        <v>34</v>
      </c>
      <c r="H16" s="4" t="s">
        <v>34</v>
      </c>
      <c r="I16" s="4" t="s">
        <v>28</v>
      </c>
      <c r="J16" s="4" t="s">
        <v>88</v>
      </c>
      <c r="K16" s="4" t="s">
        <v>36</v>
      </c>
      <c r="L16" s="4">
        <v>1</v>
      </c>
      <c r="M16" s="4">
        <v>20</v>
      </c>
      <c r="N16" s="4">
        <v>64.98</v>
      </c>
      <c r="O16" s="4">
        <v>65</v>
      </c>
      <c r="P16" s="5">
        <v>0</v>
      </c>
      <c r="Q16" s="5">
        <v>103.35</v>
      </c>
      <c r="R16" s="5">
        <v>10.87</v>
      </c>
      <c r="S16" s="5">
        <v>47.61</v>
      </c>
      <c r="T16" s="5">
        <v>0</v>
      </c>
      <c r="U16" s="5">
        <f t="shared" si="0"/>
        <v>161.82999999999998</v>
      </c>
      <c r="V16" s="5">
        <v>24.27</v>
      </c>
      <c r="W16" s="5">
        <f t="shared" si="1"/>
        <v>186.1</v>
      </c>
      <c r="X16" s="4"/>
      <c r="Y16" s="4" t="s">
        <v>31</v>
      </c>
      <c r="Z16" s="4"/>
    </row>
    <row r="17" spans="1:26" ht="15" customHeight="1" x14ac:dyDescent="0.3">
      <c r="A17" s="3">
        <v>46001</v>
      </c>
      <c r="B17" s="4" t="s">
        <v>93</v>
      </c>
      <c r="C17" s="4">
        <v>87979698</v>
      </c>
      <c r="D17" s="4"/>
      <c r="E17" s="4" t="s">
        <v>81</v>
      </c>
      <c r="F17" s="4" t="s">
        <v>94</v>
      </c>
      <c r="G17" s="4" t="s">
        <v>27</v>
      </c>
      <c r="H17" s="4" t="s">
        <v>27</v>
      </c>
      <c r="I17" s="4" t="s">
        <v>95</v>
      </c>
      <c r="J17" s="4" t="s">
        <v>96</v>
      </c>
      <c r="K17" s="4" t="s">
        <v>36</v>
      </c>
      <c r="L17" s="4">
        <v>1</v>
      </c>
      <c r="M17" s="4">
        <v>101</v>
      </c>
      <c r="N17" s="4">
        <v>225</v>
      </c>
      <c r="O17" s="4">
        <v>225</v>
      </c>
      <c r="P17" s="5">
        <v>0</v>
      </c>
      <c r="Q17" s="5">
        <v>828</v>
      </c>
      <c r="R17" s="5">
        <v>10.87</v>
      </c>
      <c r="S17" s="5">
        <v>618.91999999999996</v>
      </c>
      <c r="T17" s="5">
        <v>515.42999999999995</v>
      </c>
      <c r="U17" s="5">
        <f t="shared" si="0"/>
        <v>1973.2199999999998</v>
      </c>
      <c r="V17" s="5">
        <v>295.98</v>
      </c>
      <c r="W17" s="5">
        <f t="shared" si="1"/>
        <v>2269.1999999999998</v>
      </c>
      <c r="X17" s="4"/>
      <c r="Y17" s="4" t="s">
        <v>31</v>
      </c>
      <c r="Z17" s="4"/>
    </row>
    <row r="18" spans="1:26" ht="15" customHeight="1" x14ac:dyDescent="0.3">
      <c r="A18" s="3">
        <v>46001</v>
      </c>
      <c r="B18" s="4" t="s">
        <v>97</v>
      </c>
      <c r="C18" s="4">
        <v>87980374</v>
      </c>
      <c r="D18" s="4"/>
      <c r="E18" s="4" t="s">
        <v>81</v>
      </c>
      <c r="F18" s="4" t="s">
        <v>98</v>
      </c>
      <c r="G18" s="4" t="s">
        <v>27</v>
      </c>
      <c r="H18" s="4" t="s">
        <v>27</v>
      </c>
      <c r="I18" s="4" t="s">
        <v>28</v>
      </c>
      <c r="J18" s="4" t="s">
        <v>99</v>
      </c>
      <c r="K18" s="4" t="s">
        <v>36</v>
      </c>
      <c r="L18" s="4">
        <v>1</v>
      </c>
      <c r="M18" s="4">
        <v>506</v>
      </c>
      <c r="N18" s="4">
        <v>210</v>
      </c>
      <c r="O18" s="4">
        <v>506</v>
      </c>
      <c r="P18" s="5">
        <v>0</v>
      </c>
      <c r="Q18" s="5">
        <v>951.28</v>
      </c>
      <c r="R18" s="5">
        <v>10.87</v>
      </c>
      <c r="S18" s="5">
        <v>438.25</v>
      </c>
      <c r="T18" s="5">
        <v>0</v>
      </c>
      <c r="U18" s="5">
        <f t="shared" si="0"/>
        <v>1400.4</v>
      </c>
      <c r="V18" s="5">
        <v>210.06</v>
      </c>
      <c r="W18" s="5">
        <f t="shared" si="1"/>
        <v>1610.46</v>
      </c>
      <c r="X18" s="4"/>
      <c r="Y18" s="4" t="s">
        <v>31</v>
      </c>
      <c r="Z18" s="4"/>
    </row>
    <row r="19" spans="1:26" ht="15" customHeight="1" x14ac:dyDescent="0.3">
      <c r="A19" s="3">
        <v>46001</v>
      </c>
      <c r="B19" s="4" t="s">
        <v>100</v>
      </c>
      <c r="C19" s="4">
        <v>87980369</v>
      </c>
      <c r="D19" s="4"/>
      <c r="E19" s="4" t="s">
        <v>81</v>
      </c>
      <c r="F19" s="4" t="s">
        <v>101</v>
      </c>
      <c r="G19" s="4" t="s">
        <v>27</v>
      </c>
      <c r="H19" s="4" t="s">
        <v>27</v>
      </c>
      <c r="I19" s="4" t="s">
        <v>27</v>
      </c>
      <c r="J19" s="4" t="s">
        <v>102</v>
      </c>
      <c r="K19" s="4" t="s">
        <v>36</v>
      </c>
      <c r="L19" s="4">
        <v>1</v>
      </c>
      <c r="M19" s="4">
        <v>1006</v>
      </c>
      <c r="N19" s="4">
        <v>413.06</v>
      </c>
      <c r="O19" s="4">
        <v>1006</v>
      </c>
      <c r="P19" s="5">
        <v>0</v>
      </c>
      <c r="Q19" s="5">
        <v>432.58</v>
      </c>
      <c r="R19" s="5">
        <v>10.87</v>
      </c>
      <c r="S19" s="5">
        <v>1077.2</v>
      </c>
      <c r="T19" s="5">
        <v>1905.61</v>
      </c>
      <c r="U19" s="5">
        <f t="shared" si="0"/>
        <v>3426.26</v>
      </c>
      <c r="V19" s="5">
        <v>513.94000000000005</v>
      </c>
      <c r="W19" s="5">
        <f t="shared" si="1"/>
        <v>3940.2000000000003</v>
      </c>
      <c r="X19" s="4"/>
      <c r="Y19" s="4" t="s">
        <v>31</v>
      </c>
      <c r="Z19" s="4"/>
    </row>
    <row r="20" spans="1:26" ht="15" customHeight="1" x14ac:dyDescent="0.3">
      <c r="A20" s="3">
        <v>46001</v>
      </c>
      <c r="B20" s="4" t="s">
        <v>103</v>
      </c>
      <c r="C20" s="4">
        <v>87980370</v>
      </c>
      <c r="D20" s="4"/>
      <c r="E20" s="4" t="s">
        <v>81</v>
      </c>
      <c r="F20" s="4" t="s">
        <v>104</v>
      </c>
      <c r="G20" s="4" t="s">
        <v>27</v>
      </c>
      <c r="H20" s="4" t="s">
        <v>27</v>
      </c>
      <c r="I20" s="4" t="s">
        <v>105</v>
      </c>
      <c r="J20" s="4" t="s">
        <v>106</v>
      </c>
      <c r="K20" s="4" t="s">
        <v>36</v>
      </c>
      <c r="L20" s="4">
        <v>1</v>
      </c>
      <c r="M20" s="4">
        <v>1010</v>
      </c>
      <c r="N20" s="4">
        <v>403</v>
      </c>
      <c r="O20" s="4">
        <v>1010</v>
      </c>
      <c r="P20" s="5">
        <v>0</v>
      </c>
      <c r="Q20" s="5">
        <v>1969.5</v>
      </c>
      <c r="R20" s="5">
        <v>10.87</v>
      </c>
      <c r="S20" s="5">
        <v>907.35</v>
      </c>
      <c r="T20" s="5">
        <v>0</v>
      </c>
      <c r="U20" s="5">
        <f t="shared" si="0"/>
        <v>2887.72</v>
      </c>
      <c r="V20" s="5">
        <v>433.16</v>
      </c>
      <c r="W20" s="5">
        <f t="shared" si="1"/>
        <v>3320.8799999999997</v>
      </c>
      <c r="X20" s="4"/>
      <c r="Y20" s="4" t="s">
        <v>31</v>
      </c>
      <c r="Z20" s="4"/>
    </row>
    <row r="21" spans="1:26" ht="15" customHeight="1" x14ac:dyDescent="0.3">
      <c r="A21" s="3">
        <v>46001</v>
      </c>
      <c r="B21" s="4" t="s">
        <v>107</v>
      </c>
      <c r="C21" s="4">
        <v>87980742</v>
      </c>
      <c r="D21" s="4"/>
      <c r="E21" s="4" t="s">
        <v>81</v>
      </c>
      <c r="F21" s="4" t="s">
        <v>108</v>
      </c>
      <c r="G21" s="4" t="s">
        <v>27</v>
      </c>
      <c r="H21" s="4" t="s">
        <v>27</v>
      </c>
      <c r="I21" s="4" t="s">
        <v>109</v>
      </c>
      <c r="J21" s="4" t="s">
        <v>110</v>
      </c>
      <c r="K21" s="4" t="s">
        <v>36</v>
      </c>
      <c r="L21" s="4">
        <v>2</v>
      </c>
      <c r="M21" s="4">
        <v>1515</v>
      </c>
      <c r="N21" s="4">
        <v>722.98</v>
      </c>
      <c r="O21" s="4">
        <v>1515</v>
      </c>
      <c r="P21" s="5">
        <v>0</v>
      </c>
      <c r="Q21" s="5">
        <v>2848.2</v>
      </c>
      <c r="R21" s="5">
        <v>10.87</v>
      </c>
      <c r="S21" s="5">
        <v>2607.48</v>
      </c>
      <c r="T21" s="5">
        <v>2811.63</v>
      </c>
      <c r="U21" s="5">
        <f t="shared" si="0"/>
        <v>8278.18</v>
      </c>
      <c r="V21" s="5">
        <v>1241.73</v>
      </c>
      <c r="W21" s="5">
        <f t="shared" si="1"/>
        <v>9519.91</v>
      </c>
      <c r="X21" s="4"/>
      <c r="Y21" s="4" t="s">
        <v>31</v>
      </c>
      <c r="Z21" s="4"/>
    </row>
    <row r="22" spans="1:26" ht="15" customHeight="1" x14ac:dyDescent="0.3">
      <c r="A22" s="3">
        <v>46002</v>
      </c>
      <c r="B22" s="4" t="s">
        <v>120</v>
      </c>
      <c r="C22" s="4"/>
      <c r="D22" s="4"/>
      <c r="E22" s="4" t="s">
        <v>81</v>
      </c>
      <c r="F22" s="4" t="s">
        <v>121</v>
      </c>
      <c r="G22" s="4" t="s">
        <v>27</v>
      </c>
      <c r="H22" s="4" t="s">
        <v>27</v>
      </c>
      <c r="I22" s="4" t="s">
        <v>39</v>
      </c>
      <c r="J22" s="4" t="s">
        <v>122</v>
      </c>
      <c r="K22" s="4" t="s">
        <v>36</v>
      </c>
      <c r="L22" s="4">
        <v>1</v>
      </c>
      <c r="M22" s="4">
        <v>1.04</v>
      </c>
      <c r="N22" s="4">
        <v>1.36</v>
      </c>
      <c r="O22" s="4">
        <v>2</v>
      </c>
      <c r="P22" s="5">
        <v>0</v>
      </c>
      <c r="Q22" s="5">
        <v>46.88</v>
      </c>
      <c r="R22" s="5">
        <v>10.87</v>
      </c>
      <c r="S22" s="5">
        <v>21.6</v>
      </c>
      <c r="T22" s="5">
        <v>0</v>
      </c>
      <c r="U22" s="5">
        <f t="shared" si="0"/>
        <v>79.349999999999994</v>
      </c>
      <c r="V22" s="5">
        <v>11.9</v>
      </c>
      <c r="W22" s="5">
        <f t="shared" si="1"/>
        <v>91.25</v>
      </c>
      <c r="X22" s="4"/>
      <c r="Y22" s="4" t="s">
        <v>31</v>
      </c>
      <c r="Z22" s="4"/>
    </row>
    <row r="23" spans="1:26" ht="15" customHeight="1" x14ac:dyDescent="0.3">
      <c r="A23" s="3">
        <v>46002</v>
      </c>
      <c r="B23" s="4" t="s">
        <v>123</v>
      </c>
      <c r="C23" s="4"/>
      <c r="D23" s="4"/>
      <c r="E23" s="4" t="s">
        <v>81</v>
      </c>
      <c r="F23" s="4" t="s">
        <v>124</v>
      </c>
      <c r="G23" s="4" t="s">
        <v>27</v>
      </c>
      <c r="H23" s="4" t="s">
        <v>27</v>
      </c>
      <c r="I23" s="4" t="s">
        <v>39</v>
      </c>
      <c r="J23" s="4" t="s">
        <v>122</v>
      </c>
      <c r="K23" s="4" t="s">
        <v>36</v>
      </c>
      <c r="L23" s="4">
        <v>1</v>
      </c>
      <c r="M23" s="4">
        <v>25.25</v>
      </c>
      <c r="N23" s="4">
        <v>22.77</v>
      </c>
      <c r="O23" s="4">
        <v>26</v>
      </c>
      <c r="P23" s="5">
        <v>0</v>
      </c>
      <c r="Q23" s="5">
        <v>46.88</v>
      </c>
      <c r="R23" s="5">
        <v>10.87</v>
      </c>
      <c r="S23" s="5">
        <v>21.6</v>
      </c>
      <c r="T23" s="5">
        <v>0</v>
      </c>
      <c r="U23" s="5">
        <f t="shared" si="0"/>
        <v>79.349999999999994</v>
      </c>
      <c r="V23" s="5">
        <v>11.9</v>
      </c>
      <c r="W23" s="5">
        <f t="shared" si="1"/>
        <v>91.25</v>
      </c>
      <c r="X23" s="4"/>
      <c r="Y23" s="4" t="s">
        <v>31</v>
      </c>
      <c r="Z23" s="4"/>
    </row>
    <row r="24" spans="1:26" ht="15" customHeight="1" x14ac:dyDescent="0.3">
      <c r="A24" s="3">
        <v>45999</v>
      </c>
      <c r="B24" s="4" t="s">
        <v>32</v>
      </c>
      <c r="C24" s="4"/>
      <c r="D24" s="4"/>
      <c r="E24" s="4" t="s">
        <v>81</v>
      </c>
      <c r="F24" s="4" t="s">
        <v>33</v>
      </c>
      <c r="G24" s="4" t="s">
        <v>27</v>
      </c>
      <c r="H24" s="4" t="s">
        <v>27</v>
      </c>
      <c r="I24" s="4" t="s">
        <v>34</v>
      </c>
      <c r="J24" s="4" t="s">
        <v>35</v>
      </c>
      <c r="K24" s="4" t="s">
        <v>36</v>
      </c>
      <c r="L24" s="4">
        <v>1</v>
      </c>
      <c r="M24" s="4">
        <v>15.54</v>
      </c>
      <c r="N24" s="4">
        <v>13.52</v>
      </c>
      <c r="O24" s="4">
        <v>16</v>
      </c>
      <c r="P24" s="5">
        <v>0</v>
      </c>
      <c r="Q24" s="5">
        <v>46.88</v>
      </c>
      <c r="R24" s="5">
        <v>10.87</v>
      </c>
      <c r="S24" s="5">
        <v>21.6</v>
      </c>
      <c r="T24" s="5">
        <v>0</v>
      </c>
      <c r="U24" s="5">
        <f t="shared" si="0"/>
        <v>79.349999999999994</v>
      </c>
      <c r="V24" s="5">
        <v>11.9</v>
      </c>
      <c r="W24" s="5">
        <f t="shared" si="1"/>
        <v>91.25</v>
      </c>
      <c r="X24" s="4"/>
      <c r="Y24" s="4" t="s">
        <v>31</v>
      </c>
      <c r="Z24" s="4"/>
    </row>
    <row r="25" spans="1:26" ht="15" customHeight="1" x14ac:dyDescent="0.3">
      <c r="A25" s="3">
        <v>45999</v>
      </c>
      <c r="B25" s="4" t="s">
        <v>37</v>
      </c>
      <c r="C25" s="4"/>
      <c r="D25" s="4"/>
      <c r="E25" s="4" t="s">
        <v>81</v>
      </c>
      <c r="F25" s="4" t="s">
        <v>38</v>
      </c>
      <c r="G25" s="4" t="s">
        <v>27</v>
      </c>
      <c r="H25" s="4" t="s">
        <v>27</v>
      </c>
      <c r="I25" s="4" t="s">
        <v>39</v>
      </c>
      <c r="J25" s="4" t="s">
        <v>40</v>
      </c>
      <c r="K25" s="4" t="s">
        <v>36</v>
      </c>
      <c r="L25" s="4">
        <v>1</v>
      </c>
      <c r="M25" s="4">
        <v>5.18</v>
      </c>
      <c r="N25" s="4">
        <v>5.95</v>
      </c>
      <c r="O25" s="4">
        <v>6</v>
      </c>
      <c r="P25" s="5">
        <v>0</v>
      </c>
      <c r="Q25" s="5">
        <v>46.88</v>
      </c>
      <c r="R25" s="5">
        <v>10.87</v>
      </c>
      <c r="S25" s="5">
        <v>21.6</v>
      </c>
      <c r="T25" s="5">
        <v>0</v>
      </c>
      <c r="U25" s="5">
        <f t="shared" si="0"/>
        <v>79.349999999999994</v>
      </c>
      <c r="V25" s="5">
        <v>11.9</v>
      </c>
      <c r="W25" s="5">
        <f t="shared" si="1"/>
        <v>91.25</v>
      </c>
      <c r="X25" s="4"/>
      <c r="Y25" s="4" t="s">
        <v>31</v>
      </c>
      <c r="Z25" s="4"/>
    </row>
    <row r="26" spans="1:26" ht="15" customHeight="1" x14ac:dyDescent="0.3">
      <c r="A26" s="3">
        <v>45999</v>
      </c>
      <c r="B26" s="4" t="s">
        <v>41</v>
      </c>
      <c r="C26" s="4"/>
      <c r="D26" s="4"/>
      <c r="E26" s="4" t="s">
        <v>81</v>
      </c>
      <c r="F26" s="4" t="s">
        <v>42</v>
      </c>
      <c r="G26" s="4" t="s">
        <v>27</v>
      </c>
      <c r="H26" s="4" t="s">
        <v>27</v>
      </c>
      <c r="I26" s="4" t="s">
        <v>39</v>
      </c>
      <c r="J26" s="4" t="s">
        <v>43</v>
      </c>
      <c r="K26" s="4" t="s">
        <v>36</v>
      </c>
      <c r="L26" s="4">
        <v>1</v>
      </c>
      <c r="M26" s="4">
        <v>3.11</v>
      </c>
      <c r="N26" s="4">
        <v>5.95</v>
      </c>
      <c r="O26" s="4">
        <v>6</v>
      </c>
      <c r="P26" s="5">
        <v>0</v>
      </c>
      <c r="Q26" s="5">
        <v>46.88</v>
      </c>
      <c r="R26" s="5">
        <v>10.87</v>
      </c>
      <c r="S26" s="5">
        <v>21.6</v>
      </c>
      <c r="T26" s="5">
        <v>0</v>
      </c>
      <c r="U26" s="5">
        <f t="shared" si="0"/>
        <v>79.349999999999994</v>
      </c>
      <c r="V26" s="5">
        <v>11.9</v>
      </c>
      <c r="W26" s="5">
        <f t="shared" si="1"/>
        <v>91.25</v>
      </c>
      <c r="X26" s="4"/>
      <c r="Y26" s="4" t="s">
        <v>31</v>
      </c>
      <c r="Z26" s="4"/>
    </row>
    <row r="27" spans="1:26" ht="15" customHeight="1" x14ac:dyDescent="0.3">
      <c r="A27" s="3">
        <v>45999</v>
      </c>
      <c r="B27" s="4" t="s">
        <v>44</v>
      </c>
      <c r="C27" s="4"/>
      <c r="D27" s="4"/>
      <c r="E27" s="4" t="s">
        <v>81</v>
      </c>
      <c r="F27" s="4" t="s">
        <v>45</v>
      </c>
      <c r="G27" s="4" t="s">
        <v>27</v>
      </c>
      <c r="H27" s="4" t="s">
        <v>27</v>
      </c>
      <c r="I27" s="4" t="s">
        <v>39</v>
      </c>
      <c r="J27" s="4" t="s">
        <v>46</v>
      </c>
      <c r="K27" s="4" t="s">
        <v>36</v>
      </c>
      <c r="L27" s="4">
        <v>1</v>
      </c>
      <c r="M27" s="4">
        <v>3.11</v>
      </c>
      <c r="N27" s="4">
        <v>5.95</v>
      </c>
      <c r="O27" s="4">
        <v>6</v>
      </c>
      <c r="P27" s="5">
        <v>0</v>
      </c>
      <c r="Q27" s="5">
        <v>46.88</v>
      </c>
      <c r="R27" s="5">
        <v>10.87</v>
      </c>
      <c r="S27" s="5">
        <v>21.6</v>
      </c>
      <c r="T27" s="5">
        <v>0</v>
      </c>
      <c r="U27" s="5">
        <f t="shared" si="0"/>
        <v>79.349999999999994</v>
      </c>
      <c r="V27" s="5">
        <v>11.9</v>
      </c>
      <c r="W27" s="5">
        <f t="shared" si="1"/>
        <v>91.25</v>
      </c>
      <c r="X27" s="4"/>
      <c r="Y27" s="4" t="s">
        <v>31</v>
      </c>
      <c r="Z27" s="4"/>
    </row>
    <row r="28" spans="1:26" ht="15" customHeight="1" x14ac:dyDescent="0.3">
      <c r="A28" s="3">
        <v>45999</v>
      </c>
      <c r="B28" s="4" t="s">
        <v>47</v>
      </c>
      <c r="C28" s="4"/>
      <c r="D28" s="4"/>
      <c r="E28" s="4" t="s">
        <v>81</v>
      </c>
      <c r="F28" s="4" t="s">
        <v>125</v>
      </c>
      <c r="G28" s="4" t="s">
        <v>27</v>
      </c>
      <c r="H28" s="4" t="s">
        <v>27</v>
      </c>
      <c r="I28" s="4" t="s">
        <v>39</v>
      </c>
      <c r="J28" s="4" t="s">
        <v>48</v>
      </c>
      <c r="K28" s="4" t="s">
        <v>36</v>
      </c>
      <c r="L28" s="4">
        <v>1</v>
      </c>
      <c r="M28" s="4">
        <v>26.4</v>
      </c>
      <c r="N28" s="4">
        <v>21.9</v>
      </c>
      <c r="O28" s="4">
        <v>27</v>
      </c>
      <c r="P28" s="5">
        <v>0</v>
      </c>
      <c r="Q28" s="5">
        <v>46.88</v>
      </c>
      <c r="R28" s="5">
        <v>10.87</v>
      </c>
      <c r="S28" s="5">
        <v>21.6</v>
      </c>
      <c r="T28" s="5">
        <v>0</v>
      </c>
      <c r="U28" s="5">
        <f t="shared" si="0"/>
        <v>79.349999999999994</v>
      </c>
      <c r="V28" s="5">
        <v>11.9</v>
      </c>
      <c r="W28" s="5">
        <f t="shared" si="1"/>
        <v>91.25</v>
      </c>
      <c r="X28" s="4"/>
      <c r="Y28" s="4" t="s">
        <v>31</v>
      </c>
      <c r="Z28" s="4"/>
    </row>
    <row r="29" spans="1:26" ht="15" customHeight="1" x14ac:dyDescent="0.3">
      <c r="A29" s="3">
        <v>46000</v>
      </c>
      <c r="B29" s="4" t="s">
        <v>76</v>
      </c>
      <c r="C29" s="4"/>
      <c r="D29" s="4"/>
      <c r="E29" s="4" t="s">
        <v>81</v>
      </c>
      <c r="F29" s="4" t="s">
        <v>77</v>
      </c>
      <c r="G29" s="4" t="s">
        <v>27</v>
      </c>
      <c r="H29" s="4" t="s">
        <v>27</v>
      </c>
      <c r="I29" s="4" t="s">
        <v>28</v>
      </c>
      <c r="J29" s="4" t="s">
        <v>78</v>
      </c>
      <c r="K29" s="4" t="s">
        <v>36</v>
      </c>
      <c r="L29" s="4">
        <v>1</v>
      </c>
      <c r="M29" s="4">
        <v>527.1</v>
      </c>
      <c r="N29" s="4">
        <v>456.96</v>
      </c>
      <c r="O29" s="4">
        <v>528</v>
      </c>
      <c r="P29" s="5">
        <v>0</v>
      </c>
      <c r="Q29" s="5">
        <v>992.64</v>
      </c>
      <c r="R29" s="5">
        <v>10.87</v>
      </c>
      <c r="S29" s="5">
        <v>457.31</v>
      </c>
      <c r="T29" s="5">
        <v>0</v>
      </c>
      <c r="U29" s="5">
        <f t="shared" si="0"/>
        <v>1460.82</v>
      </c>
      <c r="V29" s="5">
        <v>219.12</v>
      </c>
      <c r="W29" s="5">
        <f t="shared" si="1"/>
        <v>1679.94</v>
      </c>
      <c r="X29" s="4"/>
      <c r="Y29" s="4" t="s">
        <v>31</v>
      </c>
      <c r="Z29" s="4"/>
    </row>
    <row r="30" spans="1:26" ht="15" customHeight="1" x14ac:dyDescent="0.3">
      <c r="A30" s="3">
        <v>46000</v>
      </c>
      <c r="B30" s="4" t="s">
        <v>79</v>
      </c>
      <c r="C30" s="4"/>
      <c r="D30" s="4"/>
      <c r="E30" s="4" t="s">
        <v>81</v>
      </c>
      <c r="F30" s="4" t="s">
        <v>38</v>
      </c>
      <c r="G30" s="4" t="s">
        <v>27</v>
      </c>
      <c r="H30" s="4" t="s">
        <v>27</v>
      </c>
      <c r="I30" s="4" t="s">
        <v>39</v>
      </c>
      <c r="J30" s="4" t="s">
        <v>40</v>
      </c>
      <c r="K30" s="4" t="s">
        <v>36</v>
      </c>
      <c r="L30" s="4">
        <v>1</v>
      </c>
      <c r="M30" s="4">
        <v>5.18</v>
      </c>
      <c r="N30" s="4">
        <v>5.58</v>
      </c>
      <c r="O30" s="4">
        <v>6</v>
      </c>
      <c r="P30" s="5">
        <v>0</v>
      </c>
      <c r="Q30" s="5">
        <v>46.88</v>
      </c>
      <c r="R30" s="5">
        <v>10.87</v>
      </c>
      <c r="S30" s="5">
        <v>21.6</v>
      </c>
      <c r="T30" s="5">
        <v>0</v>
      </c>
      <c r="U30" s="5">
        <f t="shared" si="0"/>
        <v>79.349999999999994</v>
      </c>
      <c r="V30" s="5">
        <v>11.9</v>
      </c>
      <c r="W30" s="5">
        <f t="shared" si="1"/>
        <v>91.25</v>
      </c>
      <c r="X30" s="4"/>
      <c r="Y30" s="4" t="s">
        <v>31</v>
      </c>
      <c r="Z30" s="4"/>
    </row>
    <row r="31" spans="1:26" ht="15" customHeight="1" x14ac:dyDescent="0.3">
      <c r="A31" s="3">
        <v>45999</v>
      </c>
      <c r="B31" s="4" t="s">
        <v>49</v>
      </c>
      <c r="C31" s="4"/>
      <c r="D31" s="4"/>
      <c r="E31" s="4" t="s">
        <v>81</v>
      </c>
      <c r="F31" s="4" t="s">
        <v>50</v>
      </c>
      <c r="G31" s="4" t="s">
        <v>27</v>
      </c>
      <c r="H31" s="4" t="s">
        <v>27</v>
      </c>
      <c r="I31" s="4" t="s">
        <v>39</v>
      </c>
      <c r="J31" s="4" t="s">
        <v>51</v>
      </c>
      <c r="K31" s="4" t="s">
        <v>36</v>
      </c>
      <c r="L31" s="4">
        <v>1</v>
      </c>
      <c r="M31" s="4">
        <v>527.34</v>
      </c>
      <c r="N31" s="4">
        <v>555.26</v>
      </c>
      <c r="O31" s="4">
        <v>556</v>
      </c>
      <c r="P31" s="5">
        <v>0</v>
      </c>
      <c r="Q31" s="5">
        <v>783.96</v>
      </c>
      <c r="R31" s="5">
        <v>10.87</v>
      </c>
      <c r="S31" s="5">
        <v>870.06</v>
      </c>
      <c r="T31" s="5">
        <v>1104.6099999999999</v>
      </c>
      <c r="U31" s="5">
        <f t="shared" si="0"/>
        <v>2769.5</v>
      </c>
      <c r="V31" s="5">
        <v>415.42</v>
      </c>
      <c r="W31" s="5">
        <f t="shared" si="1"/>
        <v>3184.92</v>
      </c>
      <c r="X31" s="4"/>
      <c r="Y31" s="4" t="s">
        <v>31</v>
      </c>
      <c r="Z31" s="4"/>
    </row>
    <row r="32" spans="1:26" ht="15" customHeight="1" x14ac:dyDescent="0.3">
      <c r="A32" s="3">
        <v>45999</v>
      </c>
      <c r="B32" s="4" t="s">
        <v>52</v>
      </c>
      <c r="C32" s="4"/>
      <c r="D32" s="4"/>
      <c r="E32" s="4" t="s">
        <v>81</v>
      </c>
      <c r="F32" s="4" t="s">
        <v>53</v>
      </c>
      <c r="G32" s="4" t="s">
        <v>27</v>
      </c>
      <c r="H32" s="4" t="s">
        <v>27</v>
      </c>
      <c r="I32" s="4" t="s">
        <v>39</v>
      </c>
      <c r="J32" s="4" t="s">
        <v>54</v>
      </c>
      <c r="K32" s="4" t="s">
        <v>36</v>
      </c>
      <c r="L32" s="4">
        <v>1</v>
      </c>
      <c r="M32" s="4">
        <v>5.18</v>
      </c>
      <c r="N32" s="4">
        <v>11.52</v>
      </c>
      <c r="O32" s="4">
        <v>12</v>
      </c>
      <c r="P32" s="5">
        <v>0</v>
      </c>
      <c r="Q32" s="5">
        <v>46.88</v>
      </c>
      <c r="R32" s="5">
        <v>10.87</v>
      </c>
      <c r="S32" s="5">
        <v>21.6</v>
      </c>
      <c r="T32" s="5">
        <v>0</v>
      </c>
      <c r="U32" s="5">
        <f t="shared" si="0"/>
        <v>79.349999999999994</v>
      </c>
      <c r="V32" s="5">
        <v>11.9</v>
      </c>
      <c r="W32" s="5">
        <f t="shared" si="1"/>
        <v>91.25</v>
      </c>
      <c r="X32" s="4"/>
      <c r="Y32" s="4" t="s">
        <v>31</v>
      </c>
      <c r="Z32" s="4"/>
    </row>
    <row r="33" spans="1:26" ht="15" customHeight="1" x14ac:dyDescent="0.3">
      <c r="A33" s="3">
        <v>45999</v>
      </c>
      <c r="B33" s="4" t="s">
        <v>55</v>
      </c>
      <c r="C33" s="4"/>
      <c r="D33" s="4"/>
      <c r="E33" s="4" t="s">
        <v>81</v>
      </c>
      <c r="F33" s="4" t="s">
        <v>56</v>
      </c>
      <c r="G33" s="4" t="s">
        <v>27</v>
      </c>
      <c r="H33" s="4" t="s">
        <v>27</v>
      </c>
      <c r="I33" s="4" t="s">
        <v>39</v>
      </c>
      <c r="J33" s="4" t="s">
        <v>57</v>
      </c>
      <c r="K33" s="4" t="s">
        <v>36</v>
      </c>
      <c r="L33" s="4">
        <v>1</v>
      </c>
      <c r="M33" s="4">
        <v>10.36</v>
      </c>
      <c r="N33" s="4">
        <v>10</v>
      </c>
      <c r="O33" s="4">
        <v>11</v>
      </c>
      <c r="P33" s="5">
        <v>0</v>
      </c>
      <c r="Q33" s="5">
        <v>46.88</v>
      </c>
      <c r="R33" s="5">
        <v>10.87</v>
      </c>
      <c r="S33" s="5">
        <v>21.6</v>
      </c>
      <c r="T33" s="5">
        <v>0</v>
      </c>
      <c r="U33" s="5">
        <f t="shared" si="0"/>
        <v>79.349999999999994</v>
      </c>
      <c r="V33" s="5">
        <v>11.9</v>
      </c>
      <c r="W33" s="5">
        <f t="shared" si="1"/>
        <v>91.25</v>
      </c>
      <c r="X33" s="4"/>
      <c r="Y33" s="4" t="s">
        <v>31</v>
      </c>
      <c r="Z33" s="4"/>
    </row>
    <row r="34" spans="1:26" ht="15" customHeight="1" x14ac:dyDescent="0.3">
      <c r="A34" s="3">
        <v>45999</v>
      </c>
      <c r="B34" s="4" t="s">
        <v>58</v>
      </c>
      <c r="C34" s="4"/>
      <c r="D34" s="4"/>
      <c r="E34" s="4" t="s">
        <v>81</v>
      </c>
      <c r="F34" s="4" t="s">
        <v>59</v>
      </c>
      <c r="G34" s="4" t="s">
        <v>27</v>
      </c>
      <c r="H34" s="4" t="s">
        <v>27</v>
      </c>
      <c r="I34" s="4" t="s">
        <v>39</v>
      </c>
      <c r="J34" s="4" t="s">
        <v>60</v>
      </c>
      <c r="K34" s="4" t="s">
        <v>36</v>
      </c>
      <c r="L34" s="4">
        <v>1</v>
      </c>
      <c r="M34" s="4">
        <v>10.36</v>
      </c>
      <c r="N34" s="4">
        <v>10.46</v>
      </c>
      <c r="O34" s="4">
        <v>11</v>
      </c>
      <c r="P34" s="5">
        <v>0</v>
      </c>
      <c r="Q34" s="5">
        <v>46.88</v>
      </c>
      <c r="R34" s="5">
        <v>10.87</v>
      </c>
      <c r="S34" s="5">
        <v>21.6</v>
      </c>
      <c r="T34" s="5">
        <v>0</v>
      </c>
      <c r="U34" s="5">
        <f t="shared" si="0"/>
        <v>79.349999999999994</v>
      </c>
      <c r="V34" s="5">
        <v>11.9</v>
      </c>
      <c r="W34" s="5">
        <f t="shared" si="1"/>
        <v>91.25</v>
      </c>
      <c r="X34" s="4"/>
      <c r="Y34" s="4" t="s">
        <v>31</v>
      </c>
      <c r="Z34" s="4"/>
    </row>
    <row r="35" spans="1:26" ht="15" customHeight="1" x14ac:dyDescent="0.3">
      <c r="A35" s="3">
        <v>46001</v>
      </c>
      <c r="B35" s="4" t="s">
        <v>129</v>
      </c>
      <c r="C35" s="4" t="s">
        <v>89</v>
      </c>
      <c r="D35" s="4"/>
      <c r="E35" s="4" t="s">
        <v>90</v>
      </c>
      <c r="F35" s="4" t="s">
        <v>128</v>
      </c>
      <c r="G35" s="4" t="s">
        <v>34</v>
      </c>
      <c r="H35" s="4" t="s">
        <v>34</v>
      </c>
      <c r="I35" s="4" t="s">
        <v>27</v>
      </c>
      <c r="J35" s="4" t="s">
        <v>91</v>
      </c>
      <c r="K35" s="4" t="s">
        <v>36</v>
      </c>
      <c r="L35" s="4">
        <v>1</v>
      </c>
      <c r="M35" s="4">
        <v>55</v>
      </c>
      <c r="N35" s="4">
        <v>114</v>
      </c>
      <c r="O35" s="4">
        <v>114</v>
      </c>
      <c r="P35" s="5">
        <v>0</v>
      </c>
      <c r="Q35" s="5">
        <v>200.64</v>
      </c>
      <c r="R35" s="5">
        <v>10.87</v>
      </c>
      <c r="S35" s="5">
        <v>92.43</v>
      </c>
      <c r="T35" s="5">
        <v>0</v>
      </c>
      <c r="U35" s="5">
        <f t="shared" si="0"/>
        <v>303.94</v>
      </c>
      <c r="V35" s="5">
        <v>45.59</v>
      </c>
      <c r="W35" s="5">
        <f t="shared" si="1"/>
        <v>349.53</v>
      </c>
      <c r="X35" s="4"/>
      <c r="Y35" s="4" t="s">
        <v>31</v>
      </c>
      <c r="Z35" s="4"/>
    </row>
  </sheetData>
  <sortState xmlns:xlrd2="http://schemas.microsoft.com/office/spreadsheetml/2017/richdata2" ref="A2:Z35">
    <sortCondition ref="B2:B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2025-12-12T08:02:43Z</dcterms:created>
  <dcterms:modified xsi:type="dcterms:W3CDTF">2025-12-12T14:47:59Z</dcterms:modified>
</cp:coreProperties>
</file>