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640BD262-3CAF-4395-860C-A9E7DCDBB9B5}" xr6:coauthVersionLast="47" xr6:coauthVersionMax="47" xr10:uidLastSave="{00000000-0000-0000-0000-000000000000}"/>
  <bookViews>
    <workbookView xWindow="-108" yWindow="-108" windowWidth="23256" windowHeight="12456" xr2:uid="{980DD692-129D-4A03-9907-79D206B7FB10}"/>
  </bookViews>
  <sheets>
    <sheet name="Sheet1" sheetId="1" r:id="rId1"/>
  </sheets>
  <definedNames>
    <definedName name="_xlnm._FilterDatabase" localSheetId="0" hidden="1">Sheet1!$A$1:$Z$59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1" l="1"/>
  <c r="U21" i="1"/>
  <c r="W3" i="1"/>
  <c r="W4" i="1"/>
  <c r="W5" i="1"/>
  <c r="W6" i="1"/>
  <c r="W9" i="1"/>
  <c r="W10" i="1"/>
  <c r="W11" i="1"/>
  <c r="W12" i="1"/>
  <c r="W14" i="1"/>
  <c r="W15" i="1"/>
  <c r="W16" i="1"/>
  <c r="W17" i="1"/>
  <c r="W18" i="1"/>
  <c r="W19" i="1"/>
  <c r="W20" i="1"/>
  <c r="W22" i="1"/>
  <c r="W23" i="1"/>
  <c r="W24" i="1"/>
  <c r="W25" i="1"/>
  <c r="W26" i="1"/>
  <c r="W28" i="1"/>
  <c r="W29" i="1"/>
  <c r="W30" i="1"/>
  <c r="W31" i="1"/>
  <c r="W32" i="1"/>
  <c r="W33" i="1"/>
  <c r="W35" i="1"/>
  <c r="W36" i="1"/>
  <c r="W37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2" i="1"/>
  <c r="U3" i="1"/>
  <c r="U4" i="1"/>
  <c r="U5" i="1"/>
  <c r="U6" i="1"/>
  <c r="U7" i="1"/>
  <c r="W7" i="1" s="1"/>
  <c r="U8" i="1"/>
  <c r="W8" i="1" s="1"/>
  <c r="U9" i="1"/>
  <c r="U10" i="1"/>
  <c r="U11" i="1"/>
  <c r="U12" i="1"/>
  <c r="U13" i="1"/>
  <c r="W13" i="1" s="1"/>
  <c r="U14" i="1"/>
  <c r="U15" i="1"/>
  <c r="U16" i="1"/>
  <c r="U17" i="1"/>
  <c r="U18" i="1"/>
  <c r="U19" i="1"/>
  <c r="U20" i="1"/>
  <c r="U22" i="1"/>
  <c r="U23" i="1"/>
  <c r="U24" i="1"/>
  <c r="U25" i="1"/>
  <c r="U26" i="1"/>
  <c r="U27" i="1"/>
  <c r="W27" i="1" s="1"/>
  <c r="U28" i="1"/>
  <c r="U29" i="1"/>
  <c r="U30" i="1"/>
  <c r="U31" i="1"/>
  <c r="U32" i="1"/>
  <c r="U33" i="1"/>
  <c r="U34" i="1"/>
  <c r="W34" i="1" s="1"/>
  <c r="U35" i="1"/>
  <c r="U36" i="1"/>
  <c r="U37" i="1"/>
  <c r="U38" i="1"/>
  <c r="W38" i="1" s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2" i="1"/>
</calcChain>
</file>

<file path=xl/sharedStrings.xml><?xml version="1.0" encoding="utf-8"?>
<sst xmlns="http://schemas.openxmlformats.org/spreadsheetml/2006/main" count="549" uniqueCount="167">
  <si>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</si>
  <si>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</si>
  <si>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</si>
  <si>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</si>
  <si>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</si>
  <si>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</si>
  <si>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</si>
  <si>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</si>
  <si>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</si>
  <si>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</si>
  <si>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</si>
  <si>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</si>
  <si>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</si>
  <si>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</si>
  <si>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</si>
  <si>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</si>
  <si>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</si>
  <si>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</si>
  <si>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</si>
  <si>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</si>
  <si>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</si>
  <si>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</si>
  <si>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Billable Accnum</t>
  </si>
  <si>
    <t>EWB0019679</t>
  </si>
  <si>
    <t>YUMMEE FOODS</t>
  </si>
  <si>
    <t>JNB</t>
  </si>
  <si>
    <t>DBN</t>
  </si>
  <si>
    <t>DURBAN</t>
  </si>
  <si>
    <t>DOOR</t>
  </si>
  <si>
    <t>BTG001</t>
  </si>
  <si>
    <t>EWB0019680</t>
  </si>
  <si>
    <t>STORAGE BROTHERS</t>
  </si>
  <si>
    <t>NELSPRUIT</t>
  </si>
  <si>
    <t>EWB0019681</t>
  </si>
  <si>
    <t>SSA SUPPLEMENTS / NUUTTE</t>
  </si>
  <si>
    <t>GRJ</t>
  </si>
  <si>
    <t>UNIONDALE</t>
  </si>
  <si>
    <t>EWB0019682</t>
  </si>
  <si>
    <t>KERRY INGREDIENTS SOUTH AFRICA PTY LTD</t>
  </si>
  <si>
    <t>HILLCREST PARK</t>
  </si>
  <si>
    <t>EWB0019683</t>
  </si>
  <si>
    <t>LYNNE WILHELM</t>
  </si>
  <si>
    <t>PLZ</t>
  </si>
  <si>
    <t>PORT ALFRED</t>
  </si>
  <si>
    <t>EWB0019685</t>
  </si>
  <si>
    <t>SIZWE SINYE DISTRIBUTORS</t>
  </si>
  <si>
    <t>MOUNT EDGECOMBE</t>
  </si>
  <si>
    <t>EWB0019691</t>
  </si>
  <si>
    <t>KENVUE SA PROPRIERY LIMITED</t>
  </si>
  <si>
    <t>CPT</t>
  </si>
  <si>
    <t>RETREAT</t>
  </si>
  <si>
    <t>6M</t>
  </si>
  <si>
    <t>EWB0019692</t>
  </si>
  <si>
    <t>NUTRIGREEN NUTRIHERB  NUTRILIFE</t>
  </si>
  <si>
    <t>DURBAN NORTH</t>
  </si>
  <si>
    <t>EWB0019693</t>
  </si>
  <si>
    <t>PROSPECTON</t>
  </si>
  <si>
    <t>EWB0033502</t>
  </si>
  <si>
    <t>ACE-X PLASTICS</t>
  </si>
  <si>
    <t>TONGAAT</t>
  </si>
  <si>
    <t>2400583</t>
  </si>
  <si>
    <t>BRENNTAG POMONA</t>
  </si>
  <si>
    <t>KILLARNEY (CPT)</t>
  </si>
  <si>
    <t>2400584</t>
  </si>
  <si>
    <t>2400643</t>
  </si>
  <si>
    <t>12M</t>
  </si>
  <si>
    <t>EWB0019673</t>
  </si>
  <si>
    <t>EWB0019674</t>
  </si>
  <si>
    <t>NORTH END (PLZ)</t>
  </si>
  <si>
    <t>EWB0019675</t>
  </si>
  <si>
    <t>PEPPADEW INTERNATIONAL</t>
  </si>
  <si>
    <t>NKOWANKOWA(T/SHIP)</t>
  </si>
  <si>
    <t>EWB0019677</t>
  </si>
  <si>
    <t>PORT ELIZABETH</t>
  </si>
  <si>
    <t>EWB0033499</t>
  </si>
  <si>
    <t>BRENNTAG MIDRAND</t>
  </si>
  <si>
    <t>2477836</t>
  </si>
  <si>
    <t>NESTLE SA</t>
  </si>
  <si>
    <t>MOSSEL BAY</t>
  </si>
  <si>
    <t>2477837</t>
  </si>
  <si>
    <t>SAMPLES</t>
  </si>
  <si>
    <t>2477838</t>
  </si>
  <si>
    <t>DEAL PARTY</t>
  </si>
  <si>
    <t>2477840</t>
  </si>
  <si>
    <t>KEMPTON PARK</t>
  </si>
  <si>
    <t>2477841</t>
  </si>
  <si>
    <t>MIDRAND</t>
  </si>
  <si>
    <t>EWB0033500</t>
  </si>
  <si>
    <t>EXTRUSION PROFILE</t>
  </si>
  <si>
    <t>ELS</t>
  </si>
  <si>
    <t>FORT JACKSON</t>
  </si>
  <si>
    <t>EWB0033501</t>
  </si>
  <si>
    <t>2485633</t>
  </si>
  <si>
    <t>BPL EAST LONDON</t>
  </si>
  <si>
    <t>KILLARNEY GARDENS</t>
  </si>
  <si>
    <t>2466705</t>
  </si>
  <si>
    <t>INGRAIN ACDC PLANT</t>
  </si>
  <si>
    <t>POMONA (JNB) KEMPTON PARK (TVL)</t>
  </si>
  <si>
    <t>EWB0019668</t>
  </si>
  <si>
    <t>NESTLE SA HARRISMITH</t>
  </si>
  <si>
    <t>HARRISMITH</t>
  </si>
  <si>
    <t>EWB0019670</t>
  </si>
  <si>
    <t>ASPEN SA OPERATIONS (PTY) LTD</t>
  </si>
  <si>
    <t>WILSONIA</t>
  </si>
  <si>
    <t>2467476</t>
  </si>
  <si>
    <t>ZIMCO METALS</t>
  </si>
  <si>
    <t>EWB0033498</t>
  </si>
  <si>
    <t>EWB0019667</t>
  </si>
  <si>
    <t>PHOLOGWINI CC</t>
  </si>
  <si>
    <t>MARBURG</t>
  </si>
  <si>
    <t>EWB0019669</t>
  </si>
  <si>
    <t>ISIPINGO</t>
  </si>
  <si>
    <t>EWB00196</t>
  </si>
  <si>
    <t>ASTRAL OPERATIONS LT T/A GOLDI</t>
  </si>
  <si>
    <t>STANDERTON</t>
  </si>
  <si>
    <t>EWB0019671</t>
  </si>
  <si>
    <t>ASTRAL OPERATIONS</t>
  </si>
  <si>
    <t>EWB0019672</t>
  </si>
  <si>
    <t>NESTLE (S.A) (PTY) LIMITED</t>
  </si>
  <si>
    <t>EWB0019666</t>
  </si>
  <si>
    <t>SERFIE IMPORTS AND EXPORTS PTY LTD</t>
  </si>
  <si>
    <t>2483246</t>
  </si>
  <si>
    <t>LEE-CHEM LABORATORIES</t>
  </si>
  <si>
    <t>MAYVILLE (DUR)</t>
  </si>
  <si>
    <t>EWB0019665</t>
  </si>
  <si>
    <t>TECHNICAL FINISHES</t>
  </si>
  <si>
    <t>PINETOWN</t>
  </si>
  <si>
    <t>EWB0019662</t>
  </si>
  <si>
    <t>YUMMEE FOODS PTY LTD</t>
  </si>
  <si>
    <t>PHOENIX</t>
  </si>
  <si>
    <t>EWB0019663</t>
  </si>
  <si>
    <t>LONGEVITY SUPPLEMENTS (PTY) LTD</t>
  </si>
  <si>
    <t>HOLLAND PARK</t>
  </si>
  <si>
    <t>EWB0019664</t>
  </si>
  <si>
    <t>3SIXTY HERBAL HEALTH (PTY) LTD</t>
  </si>
  <si>
    <t>PIETERMARITZBURG</t>
  </si>
  <si>
    <t>EWB0022900</t>
  </si>
  <si>
    <t>2477831</t>
  </si>
  <si>
    <t>2477832</t>
  </si>
  <si>
    <t>2477833</t>
  </si>
  <si>
    <t>ASPEN SA E/L</t>
  </si>
  <si>
    <t>2477834</t>
  </si>
  <si>
    <t>2477835</t>
  </si>
  <si>
    <t>EWB0033496</t>
  </si>
  <si>
    <t>DURAM  CAPE TOWN</t>
  </si>
  <si>
    <t>MONTAGUE GARDENS</t>
  </si>
  <si>
    <t>EWB0033497</t>
  </si>
  <si>
    <t>2425409</t>
  </si>
  <si>
    <t>2400642</t>
  </si>
  <si>
    <t>EWB0019653</t>
  </si>
  <si>
    <t>EWB0019657</t>
  </si>
  <si>
    <t>EWB0019658</t>
  </si>
  <si>
    <t>PICOLA FOOD CC</t>
  </si>
  <si>
    <t>BRITS</t>
  </si>
  <si>
    <t>EWB0019659</t>
  </si>
  <si>
    <t>PREMIER FMCG - KROONSTAD</t>
  </si>
  <si>
    <t>BFN</t>
  </si>
  <si>
    <t>KROONSTAD</t>
  </si>
  <si>
    <t>EWB0019660</t>
  </si>
  <si>
    <t>EWB0019661</t>
  </si>
  <si>
    <t>BTG Ref</t>
  </si>
  <si>
    <t>InvoiceNo</t>
  </si>
  <si>
    <t>MA Info</t>
  </si>
  <si>
    <t>BRENNTAG KILLARNEY GARDENS</t>
  </si>
  <si>
    <t>BPL PORT ELIZABETH</t>
  </si>
  <si>
    <t>BRENNTAG PROSPECTON</t>
  </si>
  <si>
    <t>NLS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</si>
</sst>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/>
    </xf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2F5F1-43C3-4B1D-9D5A-244A37414E85}">
  <dimension ref="A1:Z59"/>
  <sheetViews>
    <sheetView tabSelected="1" topLeftCell="A42" workbookViewId="0">
      <selection activeCell="A42" sqref="A1:XFD1048576"/>
    </sheetView>
  </sheetViews>
  <sheetFormatPr defaultColWidth="12.88671875" defaultRowHeight="16.8" customHeight="1" x14ac:dyDescent="0.3"/>
  <cols>
    <col min="1" max="1" width="12.77734375" bestFit="1" customWidth="1"/>
    <col min="2" max="2" width="11.77734375" bestFit="1" customWidth="1"/>
    <col min="3" max="3" width="15.44140625" bestFit="1" customWidth="1"/>
    <col min="4" max="4" width="8.33203125" bestFit="1" customWidth="1"/>
    <col min="5" max="5" width="28.21875" bestFit="1" customWidth="1"/>
    <col min="6" max="6" width="37.44140625" bestFit="1" customWidth="1"/>
    <col min="7" max="7" width="7.33203125" bestFit="1" customWidth="1"/>
    <col min="8" max="8" width="6.33203125" bestFit="1" customWidth="1"/>
    <col min="9" max="9" width="10.88671875" bestFit="1" customWidth="1"/>
    <col min="10" max="10" width="31.21875" bestFit="1" customWidth="1"/>
    <col min="11" max="11" width="7.33203125" bestFit="1" customWidth="1"/>
    <col min="12" max="12" width="4.21875" bestFit="1" customWidth="1"/>
    <col min="13" max="13" width="7.88671875" bestFit="1" customWidth="1"/>
    <col min="14" max="14" width="8" bestFit="1" customWidth="1"/>
    <col min="15" max="15" width="10.88671875" bestFit="1" customWidth="1"/>
    <col min="16" max="16" width="9.33203125" style="6" bestFit="1" customWidth="1"/>
    <col min="17" max="17" width="14.6640625" style="6" bestFit="1" customWidth="1"/>
    <col min="18" max="18" width="9.5546875" style="6" bestFit="1" customWidth="1"/>
    <col min="19" max="19" width="7.5546875" style="6" bestFit="1" customWidth="1"/>
    <col min="20" max="20" width="12.21875" style="6" bestFit="1" customWidth="1"/>
    <col min="21" max="21" width="8.77734375" style="6" bestFit="1" customWidth="1"/>
    <col min="22" max="22" width="7.5546875" style="6" bestFit="1" customWidth="1"/>
    <col min="23" max="23" width="8.5546875" style="6" bestFit="1" customWidth="1"/>
    <col min="24" max="24" width="9.5546875" bestFit="1" customWidth="1"/>
    <col min="25" max="25" width="14.88671875" bestFit="1" customWidth="1"/>
    <col min="26" max="26" width="7.44140625" bestFit="1" customWidth="1"/>
  </cols>
  <sheetData>
    <row r="1" spans="1:26" ht="17.399999999999999" customHeight="1" x14ac:dyDescent="0.3">
      <c r="A1" s="3" t="s">
        <v>0</v>
      </c>
      <c r="B1" s="3" t="s">
        <v>1</v>
      </c>
      <c r="C1" s="3" t="s">
        <v>2</v>
      </c>
      <c r="D1" s="3" t="s">
        <v>160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3" t="s">
        <v>161</v>
      </c>
      <c r="Y1" s="3" t="s">
        <v>22</v>
      </c>
      <c r="Z1" s="3" t="s">
        <v>162</v>
      </c>
    </row>
    <row r="2" spans="1:26" ht="16.8" customHeight="1" x14ac:dyDescent="0.3">
      <c r="A2" s="1">
        <v>45954</v>
      </c>
      <c r="B2" s="2" t="s">
        <v>60</v>
      </c>
      <c r="C2" s="2"/>
      <c r="D2" s="2"/>
      <c r="E2" s="2" t="s">
        <v>61</v>
      </c>
      <c r="F2" s="2" t="s">
        <v>163</v>
      </c>
      <c r="G2" s="2" t="s">
        <v>25</v>
      </c>
      <c r="H2" s="2" t="s">
        <v>25</v>
      </c>
      <c r="I2" s="2" t="s">
        <v>49</v>
      </c>
      <c r="J2" s="2" t="s">
        <v>62</v>
      </c>
      <c r="K2" s="2" t="s">
        <v>28</v>
      </c>
      <c r="L2" s="2">
        <v>1</v>
      </c>
      <c r="M2" s="2">
        <v>1</v>
      </c>
      <c r="N2" s="2">
        <v>3.68</v>
      </c>
      <c r="O2" s="2">
        <v>4</v>
      </c>
      <c r="P2" s="5">
        <v>0</v>
      </c>
      <c r="Q2" s="5">
        <v>46.88</v>
      </c>
      <c r="R2" s="5">
        <v>10.87</v>
      </c>
      <c r="S2" s="5">
        <v>20.420000000000002</v>
      </c>
      <c r="T2" s="5">
        <v>0</v>
      </c>
      <c r="U2" s="5">
        <f>SUM(P2:T2)</f>
        <v>78.17</v>
      </c>
      <c r="V2" s="5">
        <v>11.73</v>
      </c>
      <c r="W2" s="5">
        <f>SUM(U2:V2)</f>
        <v>89.9</v>
      </c>
      <c r="X2" s="2"/>
      <c r="Y2" s="2" t="s">
        <v>29</v>
      </c>
      <c r="Z2" s="2"/>
    </row>
    <row r="3" spans="1:26" ht="16.8" customHeight="1" x14ac:dyDescent="0.3">
      <c r="A3" s="1">
        <v>45954</v>
      </c>
      <c r="B3" s="2" t="s">
        <v>63</v>
      </c>
      <c r="C3" s="2"/>
      <c r="D3" s="2"/>
      <c r="E3" s="2" t="s">
        <v>61</v>
      </c>
      <c r="F3" s="2" t="s">
        <v>165</v>
      </c>
      <c r="G3" s="2" t="s">
        <v>25</v>
      </c>
      <c r="H3" s="2" t="s">
        <v>25</v>
      </c>
      <c r="I3" s="2" t="s">
        <v>26</v>
      </c>
      <c r="J3" s="2" t="s">
        <v>56</v>
      </c>
      <c r="K3" s="2" t="s">
        <v>28</v>
      </c>
      <c r="L3" s="2">
        <v>1</v>
      </c>
      <c r="M3" s="2">
        <v>3</v>
      </c>
      <c r="N3" s="2">
        <v>3.63</v>
      </c>
      <c r="O3" s="2">
        <v>4</v>
      </c>
      <c r="P3" s="5">
        <v>0</v>
      </c>
      <c r="Q3" s="5">
        <v>46.88</v>
      </c>
      <c r="R3" s="5">
        <v>10.87</v>
      </c>
      <c r="S3" s="5">
        <v>20.420000000000002</v>
      </c>
      <c r="T3" s="5">
        <v>0</v>
      </c>
      <c r="U3" s="5">
        <f t="shared" ref="U3:U59" si="0">SUM(P3:T3)</f>
        <v>78.17</v>
      </c>
      <c r="V3" s="5">
        <v>11.73</v>
      </c>
      <c r="W3" s="5">
        <f t="shared" ref="W3:W59" si="1">SUM(U3:V3)</f>
        <v>89.9</v>
      </c>
      <c r="X3" s="2"/>
      <c r="Y3" s="2" t="s">
        <v>29</v>
      </c>
      <c r="Z3" s="2"/>
    </row>
    <row r="4" spans="1:26" ht="16.8" customHeight="1" x14ac:dyDescent="0.3">
      <c r="A4" s="1">
        <v>45961</v>
      </c>
      <c r="B4" s="2" t="s">
        <v>148</v>
      </c>
      <c r="C4" s="2"/>
      <c r="D4" s="2"/>
      <c r="E4" s="2" t="s">
        <v>61</v>
      </c>
      <c r="F4" s="2" t="s">
        <v>163</v>
      </c>
      <c r="G4" s="2" t="s">
        <v>25</v>
      </c>
      <c r="H4" s="2" t="s">
        <v>25</v>
      </c>
      <c r="I4" s="2" t="s">
        <v>49</v>
      </c>
      <c r="J4" s="2" t="s">
        <v>94</v>
      </c>
      <c r="K4" s="2" t="s">
        <v>51</v>
      </c>
      <c r="L4" s="2">
        <v>10</v>
      </c>
      <c r="M4" s="2">
        <v>7089</v>
      </c>
      <c r="N4" s="2">
        <v>4628.58</v>
      </c>
      <c r="O4" s="2">
        <v>7089</v>
      </c>
      <c r="P4" s="5">
        <v>0</v>
      </c>
      <c r="Q4" s="5">
        <v>9223.67</v>
      </c>
      <c r="R4" s="5">
        <v>10.87</v>
      </c>
      <c r="S4" s="5">
        <v>2589.08</v>
      </c>
      <c r="T4" s="5">
        <v>0</v>
      </c>
      <c r="U4" s="5">
        <f t="shared" si="0"/>
        <v>11823.62</v>
      </c>
      <c r="V4" s="5">
        <v>1773.54</v>
      </c>
      <c r="W4" s="5">
        <f t="shared" si="1"/>
        <v>13597.16</v>
      </c>
      <c r="X4" s="2"/>
      <c r="Y4" s="2" t="s">
        <v>29</v>
      </c>
      <c r="Z4" s="2"/>
    </row>
    <row r="5" spans="1:26" ht="16.8" customHeight="1" x14ac:dyDescent="0.3">
      <c r="A5" s="1">
        <v>45954</v>
      </c>
      <c r="B5" s="2" t="s">
        <v>64</v>
      </c>
      <c r="C5" s="2"/>
      <c r="D5" s="2"/>
      <c r="E5" s="2" t="s">
        <v>61</v>
      </c>
      <c r="F5" s="2" t="s">
        <v>163</v>
      </c>
      <c r="G5" s="2" t="s">
        <v>25</v>
      </c>
      <c r="H5" s="2" t="s">
        <v>25</v>
      </c>
      <c r="I5" s="2" t="s">
        <v>49</v>
      </c>
      <c r="J5" s="2" t="s">
        <v>62</v>
      </c>
      <c r="K5" s="2" t="s">
        <v>65</v>
      </c>
      <c r="L5" s="2">
        <v>19</v>
      </c>
      <c r="M5" s="2">
        <v>16392</v>
      </c>
      <c r="N5" s="2">
        <v>7161</v>
      </c>
      <c r="O5" s="2">
        <v>16392</v>
      </c>
      <c r="P5" s="5">
        <v>0</v>
      </c>
      <c r="Q5" s="5">
        <v>17884.919999999998</v>
      </c>
      <c r="R5" s="5">
        <v>10.87</v>
      </c>
      <c r="S5" s="5">
        <v>5020.3</v>
      </c>
      <c r="T5" s="5">
        <v>0</v>
      </c>
      <c r="U5" s="5">
        <f t="shared" si="0"/>
        <v>22916.089999999997</v>
      </c>
      <c r="V5" s="5">
        <v>3437.41</v>
      </c>
      <c r="W5" s="5">
        <f t="shared" si="1"/>
        <v>26353.499999999996</v>
      </c>
      <c r="X5" s="2"/>
      <c r="Y5" s="2" t="s">
        <v>29</v>
      </c>
      <c r="Z5" s="2"/>
    </row>
    <row r="6" spans="1:26" ht="16.8" customHeight="1" x14ac:dyDescent="0.3">
      <c r="A6" s="1">
        <v>45961</v>
      </c>
      <c r="B6" s="2" t="s">
        <v>147</v>
      </c>
      <c r="C6" s="2">
        <v>87948778</v>
      </c>
      <c r="D6" s="2"/>
      <c r="E6" s="2" t="s">
        <v>61</v>
      </c>
      <c r="F6" s="2" t="s">
        <v>165</v>
      </c>
      <c r="G6" s="2" t="s">
        <v>25</v>
      </c>
      <c r="H6" s="2" t="s">
        <v>25</v>
      </c>
      <c r="I6" s="2" t="s">
        <v>26</v>
      </c>
      <c r="J6" s="2" t="s">
        <v>56</v>
      </c>
      <c r="K6" s="2" t="s">
        <v>28</v>
      </c>
      <c r="L6" s="2">
        <v>1</v>
      </c>
      <c r="M6" s="2">
        <v>1</v>
      </c>
      <c r="N6" s="2">
        <v>2.59</v>
      </c>
      <c r="O6" s="2">
        <v>3</v>
      </c>
      <c r="P6" s="5">
        <v>0</v>
      </c>
      <c r="Q6" s="5">
        <v>46.88</v>
      </c>
      <c r="R6" s="5">
        <v>10.87</v>
      </c>
      <c r="S6" s="5">
        <v>20.420000000000002</v>
      </c>
      <c r="T6" s="5">
        <v>0</v>
      </c>
      <c r="U6" s="5">
        <f t="shared" si="0"/>
        <v>78.17</v>
      </c>
      <c r="V6" s="5">
        <v>11.73</v>
      </c>
      <c r="W6" s="5">
        <f t="shared" si="1"/>
        <v>89.9</v>
      </c>
      <c r="X6" s="2"/>
      <c r="Y6" s="2" t="s">
        <v>29</v>
      </c>
      <c r="Z6" s="2"/>
    </row>
    <row r="7" spans="1:26" ht="16.8" customHeight="1" x14ac:dyDescent="0.3">
      <c r="A7" s="1">
        <v>45957</v>
      </c>
      <c r="B7" s="2" t="s">
        <v>95</v>
      </c>
      <c r="C7" s="2"/>
      <c r="D7" s="2"/>
      <c r="E7" s="2" t="s">
        <v>96</v>
      </c>
      <c r="F7" s="2" t="s">
        <v>61</v>
      </c>
      <c r="G7" s="2" t="s">
        <v>25</v>
      </c>
      <c r="H7" s="2" t="s">
        <v>25</v>
      </c>
      <c r="I7" s="2" t="s">
        <v>25</v>
      </c>
      <c r="J7" s="2" t="s">
        <v>97</v>
      </c>
      <c r="K7" s="2" t="s">
        <v>28</v>
      </c>
      <c r="L7" s="2">
        <v>1</v>
      </c>
      <c r="M7" s="2">
        <v>60</v>
      </c>
      <c r="N7" s="2">
        <v>351</v>
      </c>
      <c r="O7" s="2">
        <v>351</v>
      </c>
      <c r="P7" s="5">
        <v>0</v>
      </c>
      <c r="Q7" s="5">
        <v>150.93</v>
      </c>
      <c r="R7" s="5">
        <v>10.87</v>
      </c>
      <c r="S7" s="5">
        <v>65.73</v>
      </c>
      <c r="T7" s="5">
        <v>0</v>
      </c>
      <c r="U7" s="5">
        <f t="shared" si="0"/>
        <v>227.53000000000003</v>
      </c>
      <c r="V7" s="5">
        <v>34.130000000000003</v>
      </c>
      <c r="W7" s="5">
        <f t="shared" si="1"/>
        <v>261.66000000000003</v>
      </c>
      <c r="X7" s="2"/>
      <c r="Y7" s="2" t="s">
        <v>29</v>
      </c>
      <c r="Z7" s="2"/>
    </row>
    <row r="8" spans="1:26" ht="16.8" customHeight="1" x14ac:dyDescent="0.3">
      <c r="A8" s="1">
        <v>45957</v>
      </c>
      <c r="B8" s="2" t="s">
        <v>104</v>
      </c>
      <c r="C8" s="2"/>
      <c r="D8" s="2"/>
      <c r="E8" s="2" t="s">
        <v>105</v>
      </c>
      <c r="F8" s="2" t="s">
        <v>61</v>
      </c>
      <c r="G8" s="2" t="s">
        <v>25</v>
      </c>
      <c r="H8" s="2" t="s">
        <v>25</v>
      </c>
      <c r="I8" s="2" t="s">
        <v>25</v>
      </c>
      <c r="J8" s="2" t="s">
        <v>97</v>
      </c>
      <c r="K8" s="2" t="s">
        <v>28</v>
      </c>
      <c r="L8" s="2">
        <v>2</v>
      </c>
      <c r="M8" s="2">
        <v>120</v>
      </c>
      <c r="N8" s="2">
        <v>780</v>
      </c>
      <c r="O8" s="2">
        <v>780</v>
      </c>
      <c r="P8" s="5">
        <v>0</v>
      </c>
      <c r="Q8" s="5">
        <v>335.4</v>
      </c>
      <c r="R8" s="5">
        <v>10.87</v>
      </c>
      <c r="S8" s="5">
        <v>146.07</v>
      </c>
      <c r="T8" s="5">
        <v>0</v>
      </c>
      <c r="U8" s="5">
        <f t="shared" si="0"/>
        <v>492.34</v>
      </c>
      <c r="V8" s="5">
        <v>73.849999999999994</v>
      </c>
      <c r="W8" s="5">
        <f t="shared" si="1"/>
        <v>566.18999999999994</v>
      </c>
      <c r="X8" s="2"/>
      <c r="Y8" s="2" t="s">
        <v>29</v>
      </c>
      <c r="Z8" s="2"/>
    </row>
    <row r="9" spans="1:26" ht="16.8" customHeight="1" x14ac:dyDescent="0.3">
      <c r="A9" s="1">
        <v>45961</v>
      </c>
      <c r="B9" s="2" t="s">
        <v>137</v>
      </c>
      <c r="C9" s="2">
        <v>87950092</v>
      </c>
      <c r="D9" s="2"/>
      <c r="E9" s="2" t="s">
        <v>163</v>
      </c>
      <c r="F9" s="2" t="s">
        <v>77</v>
      </c>
      <c r="G9" s="2" t="s">
        <v>49</v>
      </c>
      <c r="H9" s="2" t="s">
        <v>49</v>
      </c>
      <c r="I9" s="2" t="s">
        <v>35</v>
      </c>
      <c r="J9" s="2" t="s">
        <v>78</v>
      </c>
      <c r="K9" s="2" t="s">
        <v>28</v>
      </c>
      <c r="L9" s="2">
        <v>1</v>
      </c>
      <c r="M9" s="2">
        <v>1450</v>
      </c>
      <c r="N9" s="2">
        <v>330</v>
      </c>
      <c r="O9" s="2">
        <v>1450</v>
      </c>
      <c r="P9" s="5">
        <v>0</v>
      </c>
      <c r="Q9" s="5">
        <v>2987</v>
      </c>
      <c r="R9" s="5">
        <v>10.87</v>
      </c>
      <c r="S9" s="5">
        <v>2474.92</v>
      </c>
      <c r="T9" s="5">
        <v>2695.93</v>
      </c>
      <c r="U9" s="5">
        <f t="shared" si="0"/>
        <v>8168.7199999999993</v>
      </c>
      <c r="V9" s="5">
        <v>1225.31</v>
      </c>
      <c r="W9" s="5">
        <f t="shared" si="1"/>
        <v>9394.0299999999988</v>
      </c>
      <c r="X9" s="2"/>
      <c r="Y9" s="2" t="s">
        <v>29</v>
      </c>
      <c r="Z9" s="2"/>
    </row>
    <row r="10" spans="1:26" ht="16.8" customHeight="1" x14ac:dyDescent="0.3">
      <c r="A10" s="1">
        <v>45961</v>
      </c>
      <c r="B10" s="2" t="s">
        <v>138</v>
      </c>
      <c r="C10" s="2">
        <v>87949441</v>
      </c>
      <c r="D10" s="2"/>
      <c r="E10" s="2" t="s">
        <v>163</v>
      </c>
      <c r="F10" s="2" t="s">
        <v>165</v>
      </c>
      <c r="G10" s="2" t="s">
        <v>49</v>
      </c>
      <c r="H10" s="2" t="s">
        <v>49</v>
      </c>
      <c r="I10" s="2" t="s">
        <v>26</v>
      </c>
      <c r="J10" s="2" t="s">
        <v>111</v>
      </c>
      <c r="K10" s="2" t="s">
        <v>28</v>
      </c>
      <c r="L10" s="2">
        <v>2</v>
      </c>
      <c r="M10" s="2">
        <v>2125</v>
      </c>
      <c r="N10" s="2">
        <v>705</v>
      </c>
      <c r="O10" s="2">
        <v>2125</v>
      </c>
      <c r="P10" s="5">
        <v>0</v>
      </c>
      <c r="Q10" s="5">
        <v>4845</v>
      </c>
      <c r="R10" s="5">
        <v>10.87</v>
      </c>
      <c r="S10" s="5">
        <v>2110</v>
      </c>
      <c r="T10" s="5">
        <v>0</v>
      </c>
      <c r="U10" s="5">
        <f t="shared" si="0"/>
        <v>6965.87</v>
      </c>
      <c r="V10" s="5">
        <v>1044.8800000000001</v>
      </c>
      <c r="W10" s="5">
        <f t="shared" si="1"/>
        <v>8010.75</v>
      </c>
      <c r="X10" s="2"/>
      <c r="Y10" s="2" t="s">
        <v>29</v>
      </c>
      <c r="Z10" s="2"/>
    </row>
    <row r="11" spans="1:26" ht="16.8" customHeight="1" x14ac:dyDescent="0.3">
      <c r="A11" s="1">
        <v>45961</v>
      </c>
      <c r="B11" s="2" t="s">
        <v>139</v>
      </c>
      <c r="C11" s="2">
        <v>87947113</v>
      </c>
      <c r="D11" s="2"/>
      <c r="E11" s="2" t="s">
        <v>163</v>
      </c>
      <c r="F11" s="2" t="s">
        <v>140</v>
      </c>
      <c r="G11" s="2" t="s">
        <v>49</v>
      </c>
      <c r="H11" s="2" t="s">
        <v>49</v>
      </c>
      <c r="I11" s="2" t="s">
        <v>89</v>
      </c>
      <c r="J11" s="2" t="s">
        <v>103</v>
      </c>
      <c r="K11" s="2" t="s">
        <v>28</v>
      </c>
      <c r="L11" s="2">
        <v>1</v>
      </c>
      <c r="M11" s="2">
        <v>350</v>
      </c>
      <c r="N11" s="2">
        <v>375</v>
      </c>
      <c r="O11" s="2">
        <v>375</v>
      </c>
      <c r="P11" s="5">
        <v>0</v>
      </c>
      <c r="Q11" s="5">
        <v>1158.75</v>
      </c>
      <c r="R11" s="5">
        <v>10.87</v>
      </c>
      <c r="S11" s="5">
        <v>504.64</v>
      </c>
      <c r="T11" s="5">
        <v>0</v>
      </c>
      <c r="U11" s="5">
        <f t="shared" si="0"/>
        <v>1674.2599999999998</v>
      </c>
      <c r="V11" s="5">
        <v>251.14</v>
      </c>
      <c r="W11" s="5">
        <f t="shared" si="1"/>
        <v>1925.3999999999996</v>
      </c>
      <c r="X11" s="2"/>
      <c r="Y11" s="2" t="s">
        <v>29</v>
      </c>
      <c r="Z11" s="2"/>
    </row>
    <row r="12" spans="1:26" ht="16.8" customHeight="1" x14ac:dyDescent="0.3">
      <c r="A12" s="1">
        <v>45961</v>
      </c>
      <c r="B12" s="2" t="s">
        <v>141</v>
      </c>
      <c r="C12" s="2">
        <v>87948019</v>
      </c>
      <c r="D12" s="2"/>
      <c r="E12" s="2" t="s">
        <v>163</v>
      </c>
      <c r="F12" s="2" t="s">
        <v>75</v>
      </c>
      <c r="G12" s="2" t="s">
        <v>49</v>
      </c>
      <c r="H12" s="2" t="s">
        <v>49</v>
      </c>
      <c r="I12" s="2" t="s">
        <v>25</v>
      </c>
      <c r="J12" s="2" t="s">
        <v>86</v>
      </c>
      <c r="K12" s="2" t="s">
        <v>28</v>
      </c>
      <c r="L12" s="2">
        <v>13</v>
      </c>
      <c r="M12" s="2">
        <v>6335</v>
      </c>
      <c r="N12" s="2">
        <v>2992</v>
      </c>
      <c r="O12" s="2">
        <v>6335</v>
      </c>
      <c r="P12" s="5">
        <v>0</v>
      </c>
      <c r="Q12" s="5">
        <v>11909.8</v>
      </c>
      <c r="R12" s="5">
        <v>10.87</v>
      </c>
      <c r="S12" s="5">
        <v>5186.72</v>
      </c>
      <c r="T12" s="5">
        <v>0</v>
      </c>
      <c r="U12" s="5">
        <f t="shared" si="0"/>
        <v>17107.39</v>
      </c>
      <c r="V12" s="5">
        <v>2566.11</v>
      </c>
      <c r="W12" s="5">
        <f t="shared" si="1"/>
        <v>19673.5</v>
      </c>
      <c r="X12" s="2"/>
      <c r="Y12" s="2" t="s">
        <v>29</v>
      </c>
      <c r="Z12" s="2"/>
    </row>
    <row r="13" spans="1:26" ht="16.8" customHeight="1" x14ac:dyDescent="0.3">
      <c r="A13" s="1">
        <v>45961</v>
      </c>
      <c r="B13" s="2" t="s">
        <v>142</v>
      </c>
      <c r="C13" s="2">
        <v>87949439</v>
      </c>
      <c r="D13" s="2"/>
      <c r="E13" s="2" t="s">
        <v>163</v>
      </c>
      <c r="F13" s="2" t="s">
        <v>61</v>
      </c>
      <c r="G13" s="2" t="s">
        <v>49</v>
      </c>
      <c r="H13" s="2" t="s">
        <v>49</v>
      </c>
      <c r="I13" s="2" t="s">
        <v>25</v>
      </c>
      <c r="J13" s="2" t="s">
        <v>97</v>
      </c>
      <c r="K13" s="2" t="s">
        <v>51</v>
      </c>
      <c r="L13" s="2">
        <v>9</v>
      </c>
      <c r="M13" s="2">
        <v>7785</v>
      </c>
      <c r="N13" s="2">
        <v>3291</v>
      </c>
      <c r="O13" s="2">
        <v>7785</v>
      </c>
      <c r="P13" s="5">
        <v>0</v>
      </c>
      <c r="Q13" s="5">
        <v>9223.67</v>
      </c>
      <c r="R13" s="5">
        <v>10.87</v>
      </c>
      <c r="S13" s="5">
        <v>2589.08</v>
      </c>
      <c r="T13" s="5">
        <v>0</v>
      </c>
      <c r="U13" s="5">
        <f t="shared" si="0"/>
        <v>11823.62</v>
      </c>
      <c r="V13" s="5">
        <v>1773.54</v>
      </c>
      <c r="W13" s="5">
        <f t="shared" si="1"/>
        <v>13597.16</v>
      </c>
      <c r="X13" s="2"/>
      <c r="Y13" s="2" t="s">
        <v>29</v>
      </c>
      <c r="Z13" s="2"/>
    </row>
    <row r="14" spans="1:26" ht="16.8" customHeight="1" x14ac:dyDescent="0.3">
      <c r="A14" s="1">
        <v>45954</v>
      </c>
      <c r="B14" s="2" t="s">
        <v>76</v>
      </c>
      <c r="C14" s="2">
        <v>87945246</v>
      </c>
      <c r="D14" s="2"/>
      <c r="E14" s="2" t="s">
        <v>163</v>
      </c>
      <c r="F14" s="2" t="s">
        <v>77</v>
      </c>
      <c r="G14" s="2" t="s">
        <v>49</v>
      </c>
      <c r="H14" s="2" t="s">
        <v>49</v>
      </c>
      <c r="I14" s="2" t="s">
        <v>35</v>
      </c>
      <c r="J14" s="2" t="s">
        <v>78</v>
      </c>
      <c r="K14" s="2" t="s">
        <v>28</v>
      </c>
      <c r="L14" s="2">
        <v>8</v>
      </c>
      <c r="M14" s="2">
        <v>200</v>
      </c>
      <c r="N14" s="2">
        <v>71.040000000000006</v>
      </c>
      <c r="O14" s="2">
        <v>200</v>
      </c>
      <c r="P14" s="5">
        <v>0</v>
      </c>
      <c r="Q14" s="5">
        <v>412</v>
      </c>
      <c r="R14" s="5">
        <v>10.87</v>
      </c>
      <c r="S14" s="5">
        <v>384.52</v>
      </c>
      <c r="T14" s="5">
        <v>470.93</v>
      </c>
      <c r="U14" s="5">
        <f t="shared" si="0"/>
        <v>1278.32</v>
      </c>
      <c r="V14" s="5">
        <v>191.75</v>
      </c>
      <c r="W14" s="5">
        <f t="shared" si="1"/>
        <v>1470.07</v>
      </c>
      <c r="X14" s="2"/>
      <c r="Y14" s="2" t="s">
        <v>29</v>
      </c>
      <c r="Z14" s="2"/>
    </row>
    <row r="15" spans="1:26" ht="16.8" customHeight="1" x14ac:dyDescent="0.3">
      <c r="A15" s="1">
        <v>45954</v>
      </c>
      <c r="B15" s="2" t="s">
        <v>79</v>
      </c>
      <c r="C15" s="2" t="s">
        <v>80</v>
      </c>
      <c r="D15" s="2"/>
      <c r="E15" s="2" t="s">
        <v>163</v>
      </c>
      <c r="F15" s="2" t="s">
        <v>165</v>
      </c>
      <c r="G15" s="2" t="s">
        <v>49</v>
      </c>
      <c r="H15" s="2" t="s">
        <v>49</v>
      </c>
      <c r="I15" s="2" t="s">
        <v>26</v>
      </c>
      <c r="J15" s="2" t="s">
        <v>56</v>
      </c>
      <c r="K15" s="2" t="s">
        <v>28</v>
      </c>
      <c r="L15" s="2">
        <v>1</v>
      </c>
      <c r="M15" s="2">
        <v>24</v>
      </c>
      <c r="N15" s="2">
        <v>14.02</v>
      </c>
      <c r="O15" s="2">
        <v>24</v>
      </c>
      <c r="P15" s="5">
        <v>0</v>
      </c>
      <c r="Q15" s="5">
        <v>54.72</v>
      </c>
      <c r="R15" s="5">
        <v>10.87</v>
      </c>
      <c r="S15" s="5">
        <v>23.83</v>
      </c>
      <c r="T15" s="5">
        <v>0</v>
      </c>
      <c r="U15" s="5">
        <f t="shared" si="0"/>
        <v>89.42</v>
      </c>
      <c r="V15" s="5">
        <v>13.41</v>
      </c>
      <c r="W15" s="5">
        <f t="shared" si="1"/>
        <v>102.83</v>
      </c>
      <c r="X15" s="2"/>
      <c r="Y15" s="2" t="s">
        <v>29</v>
      </c>
      <c r="Z15" s="2"/>
    </row>
    <row r="16" spans="1:26" ht="16.8" customHeight="1" x14ac:dyDescent="0.3">
      <c r="A16" s="1">
        <v>45954</v>
      </c>
      <c r="B16" s="2" t="s">
        <v>81</v>
      </c>
      <c r="C16" s="2">
        <v>87942021</v>
      </c>
      <c r="D16" s="2"/>
      <c r="E16" s="2" t="s">
        <v>163</v>
      </c>
      <c r="F16" s="2" t="s">
        <v>164</v>
      </c>
      <c r="G16" s="2" t="s">
        <v>49</v>
      </c>
      <c r="H16" s="2" t="s">
        <v>49</v>
      </c>
      <c r="I16" s="2" t="s">
        <v>42</v>
      </c>
      <c r="J16" s="2" t="s">
        <v>82</v>
      </c>
      <c r="K16" s="2" t="s">
        <v>28</v>
      </c>
      <c r="L16" s="2">
        <v>2</v>
      </c>
      <c r="M16" s="2">
        <v>2075</v>
      </c>
      <c r="N16" s="2">
        <v>582</v>
      </c>
      <c r="O16" s="2">
        <v>2075</v>
      </c>
      <c r="P16" s="5">
        <v>0</v>
      </c>
      <c r="Q16" s="5">
        <v>4502.75</v>
      </c>
      <c r="R16" s="5">
        <v>10.87</v>
      </c>
      <c r="S16" s="5">
        <v>1960.95</v>
      </c>
      <c r="T16" s="5">
        <v>0</v>
      </c>
      <c r="U16" s="5">
        <f t="shared" si="0"/>
        <v>6474.57</v>
      </c>
      <c r="V16" s="5">
        <v>971.19</v>
      </c>
      <c r="W16" s="5">
        <f t="shared" si="1"/>
        <v>7445.76</v>
      </c>
      <c r="X16" s="2"/>
      <c r="Y16" s="2" t="s">
        <v>29</v>
      </c>
      <c r="Z16" s="2"/>
    </row>
    <row r="17" spans="1:26" ht="16.8" customHeight="1" x14ac:dyDescent="0.3">
      <c r="A17" s="1">
        <v>45954</v>
      </c>
      <c r="B17" s="2" t="s">
        <v>83</v>
      </c>
      <c r="C17" s="2">
        <v>87942023</v>
      </c>
      <c r="D17" s="2"/>
      <c r="E17" s="2" t="s">
        <v>163</v>
      </c>
      <c r="F17" s="2" t="s">
        <v>61</v>
      </c>
      <c r="G17" s="2" t="s">
        <v>49</v>
      </c>
      <c r="H17" s="2" t="s">
        <v>49</v>
      </c>
      <c r="I17" s="2" t="s">
        <v>25</v>
      </c>
      <c r="J17" s="2" t="s">
        <v>84</v>
      </c>
      <c r="K17" s="2" t="s">
        <v>28</v>
      </c>
      <c r="L17" s="2">
        <v>3</v>
      </c>
      <c r="M17" s="2">
        <v>1555</v>
      </c>
      <c r="N17" s="2">
        <v>651</v>
      </c>
      <c r="O17" s="2">
        <v>1555</v>
      </c>
      <c r="P17" s="5">
        <v>0</v>
      </c>
      <c r="Q17" s="5">
        <v>2923.4</v>
      </c>
      <c r="R17" s="5">
        <v>10.87</v>
      </c>
      <c r="S17" s="5">
        <v>1273.1400000000001</v>
      </c>
      <c r="T17" s="5">
        <v>0</v>
      </c>
      <c r="U17" s="5">
        <f t="shared" si="0"/>
        <v>4207.41</v>
      </c>
      <c r="V17" s="5">
        <v>631.11</v>
      </c>
      <c r="W17" s="5">
        <f t="shared" si="1"/>
        <v>4838.5199999999995</v>
      </c>
      <c r="X17" s="2"/>
      <c r="Y17" s="2" t="s">
        <v>29</v>
      </c>
      <c r="Z17" s="2"/>
    </row>
    <row r="18" spans="1:26" ht="16.8" customHeight="1" x14ac:dyDescent="0.3">
      <c r="A18" s="1">
        <v>45954</v>
      </c>
      <c r="B18" s="2" t="s">
        <v>85</v>
      </c>
      <c r="C18" s="2">
        <v>87942024</v>
      </c>
      <c r="D18" s="2"/>
      <c r="E18" s="2" t="s">
        <v>163</v>
      </c>
      <c r="F18" s="2" t="s">
        <v>75</v>
      </c>
      <c r="G18" s="2" t="s">
        <v>49</v>
      </c>
      <c r="H18" s="2" t="s">
        <v>49</v>
      </c>
      <c r="I18" s="2" t="s">
        <v>25</v>
      </c>
      <c r="J18" s="2" t="s">
        <v>86</v>
      </c>
      <c r="K18" s="2" t="s">
        <v>28</v>
      </c>
      <c r="L18" s="2">
        <v>2</v>
      </c>
      <c r="M18" s="2">
        <v>1320</v>
      </c>
      <c r="N18" s="2">
        <v>555</v>
      </c>
      <c r="O18" s="2">
        <v>1320</v>
      </c>
      <c r="P18" s="5">
        <v>0</v>
      </c>
      <c r="Q18" s="5">
        <v>2481.6</v>
      </c>
      <c r="R18" s="5">
        <v>10.87</v>
      </c>
      <c r="S18" s="5">
        <v>1080.74</v>
      </c>
      <c r="T18" s="5">
        <v>0</v>
      </c>
      <c r="U18" s="5">
        <f t="shared" si="0"/>
        <v>3573.21</v>
      </c>
      <c r="V18" s="5">
        <v>535.98</v>
      </c>
      <c r="W18" s="5">
        <f t="shared" si="1"/>
        <v>4109.1900000000005</v>
      </c>
      <c r="X18" s="2"/>
      <c r="Y18" s="2" t="s">
        <v>29</v>
      </c>
      <c r="Z18" s="2"/>
    </row>
    <row r="19" spans="1:26" ht="16.8" customHeight="1" x14ac:dyDescent="0.3">
      <c r="A19" s="1">
        <v>45959</v>
      </c>
      <c r="B19" s="2" t="s">
        <v>121</v>
      </c>
      <c r="C19" s="2"/>
      <c r="D19" s="2"/>
      <c r="E19" s="2" t="s">
        <v>61</v>
      </c>
      <c r="F19" s="2" t="s">
        <v>122</v>
      </c>
      <c r="G19" s="2" t="s">
        <v>25</v>
      </c>
      <c r="H19" s="2" t="s">
        <v>25</v>
      </c>
      <c r="I19" s="2" t="s">
        <v>26</v>
      </c>
      <c r="J19" s="2" t="s">
        <v>123</v>
      </c>
      <c r="K19" s="2" t="s">
        <v>28</v>
      </c>
      <c r="L19" s="2">
        <v>1</v>
      </c>
      <c r="M19" s="2">
        <v>11</v>
      </c>
      <c r="N19" s="2">
        <v>5.76</v>
      </c>
      <c r="O19" s="2">
        <v>11</v>
      </c>
      <c r="P19" s="5">
        <v>0</v>
      </c>
      <c r="Q19" s="5">
        <v>46.88</v>
      </c>
      <c r="R19" s="5">
        <v>10.87</v>
      </c>
      <c r="S19" s="5">
        <v>20.420000000000002</v>
      </c>
      <c r="T19" s="5">
        <v>0</v>
      </c>
      <c r="U19" s="5">
        <f t="shared" si="0"/>
        <v>78.17</v>
      </c>
      <c r="V19" s="5">
        <v>11.73</v>
      </c>
      <c r="W19" s="5">
        <f t="shared" si="1"/>
        <v>89.9</v>
      </c>
      <c r="X19" s="2"/>
      <c r="Y19" s="2" t="s">
        <v>29</v>
      </c>
      <c r="Z19" s="2"/>
    </row>
    <row r="20" spans="1:26" ht="16.8" customHeight="1" x14ac:dyDescent="0.3">
      <c r="A20" s="1">
        <v>45956</v>
      </c>
      <c r="B20" s="2" t="s">
        <v>92</v>
      </c>
      <c r="C20" s="2"/>
      <c r="D20" s="2"/>
      <c r="E20" s="2" t="s">
        <v>93</v>
      </c>
      <c r="F20" s="2" t="s">
        <v>163</v>
      </c>
      <c r="G20" s="2" t="s">
        <v>89</v>
      </c>
      <c r="H20" s="2" t="s">
        <v>89</v>
      </c>
      <c r="I20" s="2" t="s">
        <v>49</v>
      </c>
      <c r="J20" s="2" t="s">
        <v>94</v>
      </c>
      <c r="K20" s="2" t="s">
        <v>28</v>
      </c>
      <c r="L20" s="2">
        <v>1</v>
      </c>
      <c r="M20" s="2">
        <v>25</v>
      </c>
      <c r="N20" s="2">
        <v>0</v>
      </c>
      <c r="O20" s="2">
        <v>25</v>
      </c>
      <c r="P20" s="5">
        <v>0</v>
      </c>
      <c r="Q20" s="5">
        <v>77.25</v>
      </c>
      <c r="R20" s="5">
        <v>10.87</v>
      </c>
      <c r="S20" s="5">
        <v>33.64</v>
      </c>
      <c r="T20" s="5">
        <v>0</v>
      </c>
      <c r="U20" s="5">
        <f t="shared" si="0"/>
        <v>121.76</v>
      </c>
      <c r="V20" s="5">
        <v>18.260000000000002</v>
      </c>
      <c r="W20" s="5">
        <f t="shared" si="1"/>
        <v>140.02000000000001</v>
      </c>
      <c r="X20" s="2"/>
      <c r="Y20" s="2" t="s">
        <v>29</v>
      </c>
      <c r="Z20" s="2"/>
    </row>
    <row r="21" spans="1:26" ht="16.8" customHeight="1" x14ac:dyDescent="0.3">
      <c r="A21" s="1">
        <v>45958</v>
      </c>
      <c r="B21" s="2" t="s">
        <v>112</v>
      </c>
      <c r="C21" s="2">
        <v>87965671</v>
      </c>
      <c r="D21" s="2"/>
      <c r="E21" s="2" t="s">
        <v>61</v>
      </c>
      <c r="F21" s="2" t="s">
        <v>113</v>
      </c>
      <c r="G21" s="2" t="s">
        <v>25</v>
      </c>
      <c r="H21" s="2" t="s">
        <v>25</v>
      </c>
      <c r="I21" s="2" t="s">
        <v>25</v>
      </c>
      <c r="J21" s="2" t="s">
        <v>114</v>
      </c>
      <c r="K21" s="2" t="s">
        <v>28</v>
      </c>
      <c r="L21" s="2">
        <v>1</v>
      </c>
      <c r="M21" s="2">
        <v>1</v>
      </c>
      <c r="N21" s="2">
        <v>0</v>
      </c>
      <c r="O21" s="2">
        <v>1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f t="shared" si="0"/>
        <v>0</v>
      </c>
      <c r="V21" s="5">
        <v>0</v>
      </c>
      <c r="W21" s="5">
        <f t="shared" si="1"/>
        <v>0</v>
      </c>
      <c r="X21" s="2"/>
      <c r="Y21" s="2" t="s">
        <v>29</v>
      </c>
      <c r="Z21" s="2"/>
    </row>
    <row r="22" spans="1:26" ht="16.8" customHeight="1" x14ac:dyDescent="0.3">
      <c r="A22" s="1">
        <v>45961</v>
      </c>
      <c r="B22" s="2" t="s">
        <v>149</v>
      </c>
      <c r="C22" s="2">
        <v>87949432</v>
      </c>
      <c r="D22" s="2"/>
      <c r="E22" s="2" t="s">
        <v>61</v>
      </c>
      <c r="F22" s="2" t="s">
        <v>165</v>
      </c>
      <c r="G22" s="2" t="s">
        <v>25</v>
      </c>
      <c r="H22" s="2" t="s">
        <v>25</v>
      </c>
      <c r="I22" s="2" t="s">
        <v>26</v>
      </c>
      <c r="J22" s="2" t="s">
        <v>56</v>
      </c>
      <c r="K22" s="2" t="s">
        <v>28</v>
      </c>
      <c r="L22" s="2">
        <v>2</v>
      </c>
      <c r="M22" s="2">
        <v>505</v>
      </c>
      <c r="N22" s="2">
        <v>698.99</v>
      </c>
      <c r="O22" s="2">
        <v>699</v>
      </c>
      <c r="P22" s="5">
        <v>0</v>
      </c>
      <c r="Q22" s="5">
        <v>985.59</v>
      </c>
      <c r="R22" s="5">
        <v>10.87</v>
      </c>
      <c r="S22" s="5">
        <v>429.22</v>
      </c>
      <c r="T22" s="5">
        <v>0</v>
      </c>
      <c r="U22" s="5">
        <f t="shared" si="0"/>
        <v>1425.68</v>
      </c>
      <c r="V22" s="5">
        <v>213.85</v>
      </c>
      <c r="W22" s="5">
        <f t="shared" si="1"/>
        <v>1639.53</v>
      </c>
      <c r="X22" s="2"/>
      <c r="Y22" s="2" t="s">
        <v>29</v>
      </c>
      <c r="Z22" s="2"/>
    </row>
    <row r="23" spans="1:26" ht="16.8" customHeight="1" x14ac:dyDescent="0.3">
      <c r="A23" s="1">
        <v>45961</v>
      </c>
      <c r="B23" s="2" t="s">
        <v>150</v>
      </c>
      <c r="C23" s="2">
        <v>87949747</v>
      </c>
      <c r="D23" s="2"/>
      <c r="E23" s="2" t="s">
        <v>61</v>
      </c>
      <c r="F23" s="2" t="s">
        <v>70</v>
      </c>
      <c r="G23" s="2" t="s">
        <v>25</v>
      </c>
      <c r="H23" s="2" t="s">
        <v>25</v>
      </c>
      <c r="I23" s="2" t="s">
        <v>25</v>
      </c>
      <c r="J23" s="2" t="s">
        <v>71</v>
      </c>
      <c r="K23" s="2" t="s">
        <v>28</v>
      </c>
      <c r="L23" s="2">
        <v>2</v>
      </c>
      <c r="M23" s="2">
        <v>52.6</v>
      </c>
      <c r="N23" s="2">
        <v>27.38</v>
      </c>
      <c r="O23" s="2">
        <v>53</v>
      </c>
      <c r="P23" s="5">
        <v>0</v>
      </c>
      <c r="Q23" s="5">
        <v>46.88</v>
      </c>
      <c r="R23" s="5">
        <v>10.87</v>
      </c>
      <c r="S23" s="5">
        <v>111.55</v>
      </c>
      <c r="T23" s="5">
        <v>209.27</v>
      </c>
      <c r="U23" s="5">
        <f t="shared" si="0"/>
        <v>378.57000000000005</v>
      </c>
      <c r="V23" s="5">
        <v>56.79</v>
      </c>
      <c r="W23" s="5">
        <f t="shared" si="1"/>
        <v>435.36000000000007</v>
      </c>
      <c r="X23" s="2"/>
      <c r="Y23" s="2" t="s">
        <v>29</v>
      </c>
      <c r="Z23" s="2"/>
    </row>
    <row r="24" spans="1:26" ht="16.8" customHeight="1" x14ac:dyDescent="0.3">
      <c r="A24" s="1">
        <v>45961</v>
      </c>
      <c r="B24" s="2" t="s">
        <v>151</v>
      </c>
      <c r="C24" s="2">
        <v>87949728</v>
      </c>
      <c r="D24" s="2"/>
      <c r="E24" s="2" t="s">
        <v>61</v>
      </c>
      <c r="F24" s="2" t="s">
        <v>152</v>
      </c>
      <c r="G24" s="2" t="s">
        <v>25</v>
      </c>
      <c r="H24" s="2" t="s">
        <v>25</v>
      </c>
      <c r="I24" s="2" t="s">
        <v>25</v>
      </c>
      <c r="J24" s="2" t="s">
        <v>153</v>
      </c>
      <c r="K24" s="2" t="s">
        <v>28</v>
      </c>
      <c r="L24" s="2">
        <v>1</v>
      </c>
      <c r="M24" s="2">
        <v>1006</v>
      </c>
      <c r="N24" s="2">
        <v>557.44000000000005</v>
      </c>
      <c r="O24" s="2">
        <v>1006</v>
      </c>
      <c r="P24" s="5">
        <v>0</v>
      </c>
      <c r="Q24" s="5">
        <v>432.58</v>
      </c>
      <c r="R24" s="5">
        <v>10.87</v>
      </c>
      <c r="S24" s="5">
        <v>1018.28</v>
      </c>
      <c r="T24" s="5">
        <v>1905.61</v>
      </c>
      <c r="U24" s="5">
        <f t="shared" si="0"/>
        <v>3367.34</v>
      </c>
      <c r="V24" s="5">
        <v>505.1</v>
      </c>
      <c r="W24" s="5">
        <f t="shared" si="1"/>
        <v>3872.44</v>
      </c>
      <c r="X24" s="2"/>
      <c r="Y24" s="2" t="s">
        <v>29</v>
      </c>
      <c r="Z24" s="2"/>
    </row>
    <row r="25" spans="1:26" ht="16.8" customHeight="1" x14ac:dyDescent="0.3">
      <c r="A25" s="1">
        <v>45961</v>
      </c>
      <c r="B25" s="2" t="s">
        <v>154</v>
      </c>
      <c r="C25" s="2">
        <v>87950019</v>
      </c>
      <c r="D25" s="2"/>
      <c r="E25" s="2" t="s">
        <v>61</v>
      </c>
      <c r="F25" s="2" t="s">
        <v>155</v>
      </c>
      <c r="G25" s="2" t="s">
        <v>25</v>
      </c>
      <c r="H25" s="2" t="s">
        <v>25</v>
      </c>
      <c r="I25" s="2" t="s">
        <v>156</v>
      </c>
      <c r="J25" s="2" t="s">
        <v>157</v>
      </c>
      <c r="K25" s="2" t="s">
        <v>28</v>
      </c>
      <c r="L25" s="2">
        <v>2</v>
      </c>
      <c r="M25" s="2">
        <v>1515</v>
      </c>
      <c r="N25" s="2">
        <v>869.29</v>
      </c>
      <c r="O25" s="2">
        <v>1515</v>
      </c>
      <c r="P25" s="5">
        <v>0</v>
      </c>
      <c r="Q25" s="5">
        <v>2848.2</v>
      </c>
      <c r="R25" s="5">
        <v>10.87</v>
      </c>
      <c r="S25" s="5">
        <v>2464.86</v>
      </c>
      <c r="T25" s="5">
        <v>2811.63</v>
      </c>
      <c r="U25" s="5">
        <f t="shared" si="0"/>
        <v>8135.56</v>
      </c>
      <c r="V25" s="5">
        <v>1220.33</v>
      </c>
      <c r="W25" s="5">
        <f t="shared" si="1"/>
        <v>9355.89</v>
      </c>
      <c r="X25" s="2"/>
      <c r="Y25" s="2" t="s">
        <v>29</v>
      </c>
      <c r="Z25" s="2"/>
    </row>
    <row r="26" spans="1:26" ht="16.8" customHeight="1" x14ac:dyDescent="0.3">
      <c r="A26" s="1">
        <v>45961</v>
      </c>
      <c r="B26" s="2" t="s">
        <v>158</v>
      </c>
      <c r="C26" s="2">
        <v>87948946</v>
      </c>
      <c r="D26" s="2"/>
      <c r="E26" s="2" t="s">
        <v>61</v>
      </c>
      <c r="F26" s="2" t="s">
        <v>48</v>
      </c>
      <c r="G26" s="2" t="s">
        <v>25</v>
      </c>
      <c r="H26" s="2" t="s">
        <v>25</v>
      </c>
      <c r="I26" s="2" t="s">
        <v>49</v>
      </c>
      <c r="J26" s="2" t="s">
        <v>50</v>
      </c>
      <c r="K26" s="2" t="s">
        <v>28</v>
      </c>
      <c r="L26" s="2">
        <v>1</v>
      </c>
      <c r="M26" s="2">
        <v>560</v>
      </c>
      <c r="N26" s="2">
        <v>416.4</v>
      </c>
      <c r="O26" s="2">
        <v>560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f t="shared" si="0"/>
        <v>0</v>
      </c>
      <c r="V26" s="5">
        <v>0</v>
      </c>
      <c r="W26" s="5">
        <f t="shared" si="1"/>
        <v>0</v>
      </c>
      <c r="X26" s="2"/>
      <c r="Y26" s="2" t="s">
        <v>29</v>
      </c>
      <c r="Z26" s="2"/>
    </row>
    <row r="27" spans="1:26" ht="16.8" customHeight="1" x14ac:dyDescent="0.3">
      <c r="A27" s="1">
        <v>45961</v>
      </c>
      <c r="B27" s="2" t="s">
        <v>159</v>
      </c>
      <c r="C27" s="2">
        <v>87948945</v>
      </c>
      <c r="D27" s="2"/>
      <c r="E27" s="2" t="s">
        <v>61</v>
      </c>
      <c r="F27" s="2" t="s">
        <v>48</v>
      </c>
      <c r="G27" s="2" t="s">
        <v>25</v>
      </c>
      <c r="H27" s="2" t="s">
        <v>25</v>
      </c>
      <c r="I27" s="2" t="s">
        <v>49</v>
      </c>
      <c r="J27" s="2" t="s">
        <v>50</v>
      </c>
      <c r="K27" s="2" t="s">
        <v>51</v>
      </c>
      <c r="L27" s="2">
        <v>6</v>
      </c>
      <c r="M27" s="2">
        <v>6072</v>
      </c>
      <c r="N27" s="2">
        <v>2391.0700000000002</v>
      </c>
      <c r="O27" s="2">
        <v>6632</v>
      </c>
      <c r="P27" s="5">
        <v>0</v>
      </c>
      <c r="Q27" s="5">
        <v>9223.67</v>
      </c>
      <c r="R27" s="5">
        <v>10.87</v>
      </c>
      <c r="S27" s="5">
        <v>2589.08</v>
      </c>
      <c r="T27" s="5">
        <v>0</v>
      </c>
      <c r="U27" s="5">
        <f t="shared" si="0"/>
        <v>11823.62</v>
      </c>
      <c r="V27" s="5">
        <v>1773.54</v>
      </c>
      <c r="W27" s="5">
        <f t="shared" si="1"/>
        <v>13597.16</v>
      </c>
      <c r="X27" s="2"/>
      <c r="Y27" s="2" t="s">
        <v>29</v>
      </c>
      <c r="Z27" s="2"/>
    </row>
    <row r="28" spans="1:26" ht="16.8" customHeight="1" x14ac:dyDescent="0.3">
      <c r="A28" s="1">
        <v>45960</v>
      </c>
      <c r="B28" s="2" t="s">
        <v>127</v>
      </c>
      <c r="C28" s="2"/>
      <c r="D28" s="2"/>
      <c r="E28" s="2" t="s">
        <v>61</v>
      </c>
      <c r="F28" s="2" t="s">
        <v>128</v>
      </c>
      <c r="G28" s="2" t="s">
        <v>25</v>
      </c>
      <c r="H28" s="2" t="s">
        <v>25</v>
      </c>
      <c r="I28" s="2" t="s">
        <v>26</v>
      </c>
      <c r="J28" s="2" t="s">
        <v>129</v>
      </c>
      <c r="K28" s="2" t="s">
        <v>28</v>
      </c>
      <c r="L28" s="2">
        <v>2</v>
      </c>
      <c r="M28" s="2">
        <v>50.36</v>
      </c>
      <c r="N28" s="2">
        <v>16.04</v>
      </c>
      <c r="O28" s="2">
        <v>51</v>
      </c>
      <c r="P28" s="5">
        <v>0</v>
      </c>
      <c r="Q28" s="5">
        <v>71.91</v>
      </c>
      <c r="R28" s="5">
        <v>10.87</v>
      </c>
      <c r="S28" s="5">
        <v>31.32</v>
      </c>
      <c r="T28" s="5">
        <v>0</v>
      </c>
      <c r="U28" s="5">
        <f t="shared" si="0"/>
        <v>114.1</v>
      </c>
      <c r="V28" s="5">
        <v>17.11</v>
      </c>
      <c r="W28" s="5">
        <f t="shared" si="1"/>
        <v>131.20999999999998</v>
      </c>
      <c r="X28" s="2"/>
      <c r="Y28" s="2" t="s">
        <v>29</v>
      </c>
      <c r="Z28" s="2"/>
    </row>
    <row r="29" spans="1:26" ht="16.8" customHeight="1" x14ac:dyDescent="0.3">
      <c r="A29" s="1">
        <v>45960</v>
      </c>
      <c r="B29" s="2" t="s">
        <v>130</v>
      </c>
      <c r="C29" s="2">
        <v>87949088</v>
      </c>
      <c r="D29" s="2"/>
      <c r="E29" s="2" t="s">
        <v>61</v>
      </c>
      <c r="F29" s="2" t="s">
        <v>131</v>
      </c>
      <c r="G29" s="2" t="s">
        <v>25</v>
      </c>
      <c r="H29" s="2" t="s">
        <v>25</v>
      </c>
      <c r="I29" s="2" t="s">
        <v>42</v>
      </c>
      <c r="J29" s="2" t="s">
        <v>132</v>
      </c>
      <c r="K29" s="2" t="s">
        <v>28</v>
      </c>
      <c r="L29" s="2">
        <v>1</v>
      </c>
      <c r="M29" s="2">
        <v>5.18</v>
      </c>
      <c r="N29" s="2">
        <v>3.78</v>
      </c>
      <c r="O29" s="2">
        <v>6</v>
      </c>
      <c r="P29" s="5">
        <v>0</v>
      </c>
      <c r="Q29" s="5">
        <v>46.88</v>
      </c>
      <c r="R29" s="5">
        <v>10.87</v>
      </c>
      <c r="S29" s="5">
        <v>20.420000000000002</v>
      </c>
      <c r="T29" s="5">
        <v>0</v>
      </c>
      <c r="U29" s="5">
        <f t="shared" si="0"/>
        <v>78.17</v>
      </c>
      <c r="V29" s="5">
        <v>11.73</v>
      </c>
      <c r="W29" s="5">
        <f t="shared" si="1"/>
        <v>89.9</v>
      </c>
      <c r="X29" s="2"/>
      <c r="Y29" s="2" t="s">
        <v>29</v>
      </c>
      <c r="Z29" s="2"/>
    </row>
    <row r="30" spans="1:26" ht="16.8" customHeight="1" x14ac:dyDescent="0.3">
      <c r="A30" s="1">
        <v>45960</v>
      </c>
      <c r="B30" s="2" t="s">
        <v>133</v>
      </c>
      <c r="C30" s="2"/>
      <c r="D30" s="2"/>
      <c r="E30" s="2" t="s">
        <v>61</v>
      </c>
      <c r="F30" s="2" t="s">
        <v>134</v>
      </c>
      <c r="G30" s="2" t="s">
        <v>25</v>
      </c>
      <c r="H30" s="2" t="s">
        <v>25</v>
      </c>
      <c r="I30" s="2" t="s">
        <v>26</v>
      </c>
      <c r="J30" s="2" t="s">
        <v>135</v>
      </c>
      <c r="K30" s="2" t="s">
        <v>28</v>
      </c>
      <c r="L30" s="2">
        <v>1</v>
      </c>
      <c r="M30" s="2">
        <v>6.22</v>
      </c>
      <c r="N30" s="2">
        <v>3.78</v>
      </c>
      <c r="O30" s="2">
        <v>7</v>
      </c>
      <c r="P30" s="5">
        <v>0</v>
      </c>
      <c r="Q30" s="5">
        <v>46.88</v>
      </c>
      <c r="R30" s="5">
        <v>10.87</v>
      </c>
      <c r="S30" s="5">
        <v>20.420000000000002</v>
      </c>
      <c r="T30" s="5">
        <v>0</v>
      </c>
      <c r="U30" s="5">
        <f t="shared" si="0"/>
        <v>78.17</v>
      </c>
      <c r="V30" s="5">
        <v>11.73</v>
      </c>
      <c r="W30" s="5">
        <f t="shared" si="1"/>
        <v>89.9</v>
      </c>
      <c r="X30" s="2"/>
      <c r="Y30" s="2" t="s">
        <v>29</v>
      </c>
      <c r="Z30" s="2"/>
    </row>
    <row r="31" spans="1:26" ht="16.8" customHeight="1" x14ac:dyDescent="0.3">
      <c r="A31" s="1">
        <v>45959</v>
      </c>
      <c r="B31" s="2" t="s">
        <v>124</v>
      </c>
      <c r="C31" s="2"/>
      <c r="D31" s="2"/>
      <c r="E31" s="2" t="s">
        <v>61</v>
      </c>
      <c r="F31" s="2" t="s">
        <v>125</v>
      </c>
      <c r="G31" s="2" t="s">
        <v>25</v>
      </c>
      <c r="H31" s="2" t="s">
        <v>25</v>
      </c>
      <c r="I31" s="2" t="s">
        <v>26</v>
      </c>
      <c r="J31" s="2" t="s">
        <v>126</v>
      </c>
      <c r="K31" s="2" t="s">
        <v>28</v>
      </c>
      <c r="L31" s="2">
        <v>1</v>
      </c>
      <c r="M31" s="2">
        <v>300</v>
      </c>
      <c r="N31" s="2">
        <v>361.61</v>
      </c>
      <c r="O31" s="2">
        <v>362</v>
      </c>
      <c r="P31" s="5">
        <v>0</v>
      </c>
      <c r="Q31" s="5">
        <v>510.42</v>
      </c>
      <c r="R31" s="5">
        <v>10.87</v>
      </c>
      <c r="S31" s="5">
        <v>222.29</v>
      </c>
      <c r="T31" s="5">
        <v>0</v>
      </c>
      <c r="U31" s="5">
        <f t="shared" si="0"/>
        <v>743.57999999999993</v>
      </c>
      <c r="V31" s="5">
        <v>111.54</v>
      </c>
      <c r="W31" s="5">
        <f t="shared" si="1"/>
        <v>855.11999999999989</v>
      </c>
      <c r="X31" s="2"/>
      <c r="Y31" s="2" t="s">
        <v>29</v>
      </c>
      <c r="Z31" s="2"/>
    </row>
    <row r="32" spans="1:26" ht="16.8" customHeight="1" x14ac:dyDescent="0.3">
      <c r="A32" s="1">
        <v>45958</v>
      </c>
      <c r="B32" s="2" t="s">
        <v>119</v>
      </c>
      <c r="C32" s="2">
        <v>87946553</v>
      </c>
      <c r="D32" s="2"/>
      <c r="E32" s="2" t="s">
        <v>61</v>
      </c>
      <c r="F32" s="2" t="s">
        <v>120</v>
      </c>
      <c r="G32" s="2" t="s">
        <v>25</v>
      </c>
      <c r="H32" s="2" t="s">
        <v>25</v>
      </c>
      <c r="I32" s="2" t="s">
        <v>42</v>
      </c>
      <c r="J32" s="2" t="s">
        <v>68</v>
      </c>
      <c r="K32" s="2" t="s">
        <v>28</v>
      </c>
      <c r="L32" s="2">
        <v>3</v>
      </c>
      <c r="M32" s="2">
        <v>57</v>
      </c>
      <c r="N32" s="2">
        <v>69.86</v>
      </c>
      <c r="O32" s="2">
        <v>70</v>
      </c>
      <c r="P32" s="5">
        <v>0</v>
      </c>
      <c r="Q32" s="5">
        <v>144.19999999999999</v>
      </c>
      <c r="R32" s="5">
        <v>10.87</v>
      </c>
      <c r="S32" s="5">
        <v>62.8</v>
      </c>
      <c r="T32" s="5">
        <v>0</v>
      </c>
      <c r="U32" s="5">
        <f t="shared" si="0"/>
        <v>217.87</v>
      </c>
      <c r="V32" s="5">
        <v>32.68</v>
      </c>
      <c r="W32" s="5">
        <f t="shared" si="1"/>
        <v>250.55</v>
      </c>
      <c r="X32" s="2"/>
      <c r="Y32" s="2" t="s">
        <v>29</v>
      </c>
      <c r="Z32" s="2"/>
    </row>
    <row r="33" spans="1:26" ht="16.8" customHeight="1" x14ac:dyDescent="0.3">
      <c r="A33" s="1">
        <v>45957</v>
      </c>
      <c r="B33" s="2" t="s">
        <v>107</v>
      </c>
      <c r="C33" s="2">
        <v>87945539</v>
      </c>
      <c r="D33" s="2"/>
      <c r="E33" s="2" t="s">
        <v>61</v>
      </c>
      <c r="F33" s="2" t="s">
        <v>108</v>
      </c>
      <c r="G33" s="2" t="s">
        <v>25</v>
      </c>
      <c r="H33" s="2" t="s">
        <v>25</v>
      </c>
      <c r="I33" s="2" t="s">
        <v>26</v>
      </c>
      <c r="J33" s="2" t="s">
        <v>109</v>
      </c>
      <c r="K33" s="2" t="s">
        <v>28</v>
      </c>
      <c r="L33" s="2">
        <v>5</v>
      </c>
      <c r="M33" s="2">
        <v>135</v>
      </c>
      <c r="N33" s="2">
        <v>37.799999999999997</v>
      </c>
      <c r="O33" s="2">
        <v>135</v>
      </c>
      <c r="P33" s="5">
        <v>0</v>
      </c>
      <c r="Q33" s="5">
        <v>190.35</v>
      </c>
      <c r="R33" s="5">
        <v>10.87</v>
      </c>
      <c r="S33" s="5">
        <v>237.6</v>
      </c>
      <c r="T33" s="5">
        <v>355.23</v>
      </c>
      <c r="U33" s="5">
        <f t="shared" si="0"/>
        <v>794.05</v>
      </c>
      <c r="V33" s="5">
        <v>119.11</v>
      </c>
      <c r="W33" s="5">
        <f t="shared" si="1"/>
        <v>913.16</v>
      </c>
      <c r="X33" s="2"/>
      <c r="Y33" s="2" t="s">
        <v>29</v>
      </c>
      <c r="Z33" s="2"/>
    </row>
    <row r="34" spans="1:26" ht="16.8" customHeight="1" x14ac:dyDescent="0.3">
      <c r="A34" s="1">
        <v>45957</v>
      </c>
      <c r="B34" s="2" t="s">
        <v>98</v>
      </c>
      <c r="C34" s="2">
        <v>87553525</v>
      </c>
      <c r="D34" s="2"/>
      <c r="E34" s="2" t="s">
        <v>61</v>
      </c>
      <c r="F34" s="2" t="s">
        <v>99</v>
      </c>
      <c r="G34" s="2" t="s">
        <v>25</v>
      </c>
      <c r="H34" s="2" t="s">
        <v>25</v>
      </c>
      <c r="I34" s="2" t="s">
        <v>26</v>
      </c>
      <c r="J34" s="2" t="s">
        <v>100</v>
      </c>
      <c r="K34" s="2" t="s">
        <v>28</v>
      </c>
      <c r="L34" s="2">
        <v>6</v>
      </c>
      <c r="M34" s="2">
        <v>6042</v>
      </c>
      <c r="N34" s="2">
        <v>2333.16</v>
      </c>
      <c r="O34" s="2">
        <v>6042</v>
      </c>
      <c r="P34" s="5">
        <v>0</v>
      </c>
      <c r="Q34" s="5">
        <v>16000</v>
      </c>
      <c r="R34" s="5">
        <v>0</v>
      </c>
      <c r="S34" s="5">
        <v>0</v>
      </c>
      <c r="T34" s="5">
        <v>0</v>
      </c>
      <c r="U34" s="5">
        <f t="shared" si="0"/>
        <v>16000</v>
      </c>
      <c r="V34" s="5">
        <v>2400</v>
      </c>
      <c r="W34" s="5">
        <f t="shared" si="1"/>
        <v>18400</v>
      </c>
      <c r="X34" s="2"/>
      <c r="Y34" s="2" t="s">
        <v>29</v>
      </c>
      <c r="Z34" s="2"/>
    </row>
    <row r="35" spans="1:26" ht="16.8" customHeight="1" x14ac:dyDescent="0.3">
      <c r="A35" s="1">
        <v>45957</v>
      </c>
      <c r="B35" s="2" t="s">
        <v>110</v>
      </c>
      <c r="C35" s="2">
        <v>87945593</v>
      </c>
      <c r="D35" s="2"/>
      <c r="E35" s="2" t="s">
        <v>61</v>
      </c>
      <c r="F35" s="2" t="s">
        <v>165</v>
      </c>
      <c r="G35" s="2" t="s">
        <v>25</v>
      </c>
      <c r="H35" s="2" t="s">
        <v>25</v>
      </c>
      <c r="I35" s="2" t="s">
        <v>26</v>
      </c>
      <c r="J35" s="2" t="s">
        <v>111</v>
      </c>
      <c r="K35" s="2" t="s">
        <v>28</v>
      </c>
      <c r="L35" s="2">
        <v>1</v>
      </c>
      <c r="M35" s="2">
        <v>6</v>
      </c>
      <c r="N35" s="2">
        <v>3.6</v>
      </c>
      <c r="O35" s="2">
        <v>6</v>
      </c>
      <c r="P35" s="5">
        <v>0</v>
      </c>
      <c r="Q35" s="5">
        <v>46.88</v>
      </c>
      <c r="R35" s="5">
        <v>10.87</v>
      </c>
      <c r="S35" s="5">
        <v>20.420000000000002</v>
      </c>
      <c r="T35" s="5">
        <v>0</v>
      </c>
      <c r="U35" s="5">
        <f t="shared" si="0"/>
        <v>78.17</v>
      </c>
      <c r="V35" s="5">
        <v>11.73</v>
      </c>
      <c r="W35" s="5">
        <f t="shared" si="1"/>
        <v>89.9</v>
      </c>
      <c r="X35" s="2"/>
      <c r="Y35" s="2" t="s">
        <v>29</v>
      </c>
      <c r="Z35" s="2"/>
    </row>
    <row r="36" spans="1:26" ht="16.8" customHeight="1" x14ac:dyDescent="0.3">
      <c r="A36" s="1">
        <v>45957</v>
      </c>
      <c r="B36" s="2" t="s">
        <v>101</v>
      </c>
      <c r="C36" s="2">
        <v>87945601</v>
      </c>
      <c r="D36" s="2"/>
      <c r="E36" s="2" t="s">
        <v>61</v>
      </c>
      <c r="F36" s="2" t="s">
        <v>102</v>
      </c>
      <c r="G36" s="2" t="s">
        <v>25</v>
      </c>
      <c r="H36" s="2" t="s">
        <v>25</v>
      </c>
      <c r="I36" s="2" t="s">
        <v>89</v>
      </c>
      <c r="J36" s="2" t="s">
        <v>103</v>
      </c>
      <c r="K36" s="2" t="s">
        <v>28</v>
      </c>
      <c r="L36" s="2">
        <v>2</v>
      </c>
      <c r="M36" s="2">
        <v>50</v>
      </c>
      <c r="N36" s="2">
        <v>44.16</v>
      </c>
      <c r="O36" s="2">
        <v>50</v>
      </c>
      <c r="P36" s="5">
        <v>0</v>
      </c>
      <c r="Q36" s="5">
        <v>131</v>
      </c>
      <c r="R36" s="5">
        <v>10.87</v>
      </c>
      <c r="S36" s="5">
        <v>57.05</v>
      </c>
      <c r="T36" s="5">
        <v>0</v>
      </c>
      <c r="U36" s="5">
        <f t="shared" si="0"/>
        <v>198.92000000000002</v>
      </c>
      <c r="V36" s="5">
        <v>29.84</v>
      </c>
      <c r="W36" s="5">
        <f t="shared" si="1"/>
        <v>228.76000000000002</v>
      </c>
      <c r="X36" s="2"/>
      <c r="Y36" s="2" t="s">
        <v>29</v>
      </c>
      <c r="Z36" s="2"/>
    </row>
    <row r="37" spans="1:26" ht="16.8" customHeight="1" x14ac:dyDescent="0.3">
      <c r="A37" s="1">
        <v>45958</v>
      </c>
      <c r="B37" s="2" t="s">
        <v>115</v>
      </c>
      <c r="C37" s="2">
        <v>87946556</v>
      </c>
      <c r="D37" s="2"/>
      <c r="E37" s="2" t="s">
        <v>61</v>
      </c>
      <c r="F37" s="2" t="s">
        <v>116</v>
      </c>
      <c r="G37" s="2" t="s">
        <v>25</v>
      </c>
      <c r="H37" s="2" t="s">
        <v>25</v>
      </c>
      <c r="I37" s="2" t="s">
        <v>25</v>
      </c>
      <c r="J37" s="2" t="s">
        <v>114</v>
      </c>
      <c r="K37" s="2" t="s">
        <v>28</v>
      </c>
      <c r="L37" s="2">
        <v>1</v>
      </c>
      <c r="M37" s="2">
        <v>230.05</v>
      </c>
      <c r="N37" s="2">
        <v>296.45</v>
      </c>
      <c r="O37" s="2">
        <v>297</v>
      </c>
      <c r="P37" s="5">
        <v>0</v>
      </c>
      <c r="Q37" s="5">
        <v>127.71</v>
      </c>
      <c r="R37" s="5">
        <v>10.87</v>
      </c>
      <c r="S37" s="5">
        <v>335.9</v>
      </c>
      <c r="T37" s="5">
        <v>643.59</v>
      </c>
      <c r="U37" s="5">
        <f t="shared" si="0"/>
        <v>1118.07</v>
      </c>
      <c r="V37" s="5">
        <v>167.71</v>
      </c>
      <c r="W37" s="5">
        <f t="shared" si="1"/>
        <v>1285.78</v>
      </c>
      <c r="X37" s="2"/>
      <c r="Y37" s="2" t="s">
        <v>29</v>
      </c>
      <c r="Z37" s="2"/>
    </row>
    <row r="38" spans="1:26" ht="16.8" customHeight="1" x14ac:dyDescent="0.3">
      <c r="A38" s="1">
        <v>45958</v>
      </c>
      <c r="B38" s="2" t="s">
        <v>117</v>
      </c>
      <c r="C38" s="2">
        <v>87946544</v>
      </c>
      <c r="D38" s="2"/>
      <c r="E38" s="2" t="s">
        <v>61</v>
      </c>
      <c r="F38" s="2" t="s">
        <v>118</v>
      </c>
      <c r="G38" s="2" t="s">
        <v>25</v>
      </c>
      <c r="H38" s="2" t="s">
        <v>25</v>
      </c>
      <c r="I38" s="2" t="s">
        <v>26</v>
      </c>
      <c r="J38" s="2" t="s">
        <v>100</v>
      </c>
      <c r="K38" s="2" t="s">
        <v>28</v>
      </c>
      <c r="L38" s="2">
        <v>4</v>
      </c>
      <c r="M38" s="2">
        <v>4032</v>
      </c>
      <c r="N38" s="2">
        <v>1129.29</v>
      </c>
      <c r="O38" s="2">
        <v>4032</v>
      </c>
      <c r="P38" s="5">
        <v>0</v>
      </c>
      <c r="Q38" s="5">
        <v>12500</v>
      </c>
      <c r="R38" s="5">
        <v>0</v>
      </c>
      <c r="S38" s="5">
        <v>0</v>
      </c>
      <c r="T38" s="5">
        <v>0</v>
      </c>
      <c r="U38" s="5">
        <f t="shared" si="0"/>
        <v>12500</v>
      </c>
      <c r="V38" s="5">
        <v>1875</v>
      </c>
      <c r="W38" s="5">
        <f t="shared" si="1"/>
        <v>14375</v>
      </c>
      <c r="X38" s="2"/>
      <c r="Y38" s="2" t="s">
        <v>29</v>
      </c>
      <c r="Z38" s="2"/>
    </row>
    <row r="39" spans="1:26" ht="16.8" customHeight="1" x14ac:dyDescent="0.3">
      <c r="A39" s="1">
        <v>45954</v>
      </c>
      <c r="B39" s="2" t="s">
        <v>66</v>
      </c>
      <c r="C39" s="2">
        <v>87944531</v>
      </c>
      <c r="D39" s="2"/>
      <c r="E39" s="2" t="s">
        <v>61</v>
      </c>
      <c r="F39" s="2" t="s">
        <v>45</v>
      </c>
      <c r="G39" s="2" t="s">
        <v>25</v>
      </c>
      <c r="H39" s="2" t="s">
        <v>25</v>
      </c>
      <c r="I39" s="2" t="s">
        <v>26</v>
      </c>
      <c r="J39" s="2" t="s">
        <v>46</v>
      </c>
      <c r="K39" s="2" t="s">
        <v>28</v>
      </c>
      <c r="L39" s="2">
        <v>1</v>
      </c>
      <c r="M39" s="2">
        <v>2</v>
      </c>
      <c r="N39" s="2">
        <v>2.5</v>
      </c>
      <c r="O39" s="2">
        <v>3</v>
      </c>
      <c r="P39" s="5">
        <v>0</v>
      </c>
      <c r="Q39" s="5">
        <v>46.88</v>
      </c>
      <c r="R39" s="5">
        <v>10.87</v>
      </c>
      <c r="S39" s="5">
        <v>20.420000000000002</v>
      </c>
      <c r="T39" s="5">
        <v>0</v>
      </c>
      <c r="U39" s="5">
        <f t="shared" si="0"/>
        <v>78.17</v>
      </c>
      <c r="V39" s="5">
        <v>11.73</v>
      </c>
      <c r="W39" s="5">
        <f t="shared" si="1"/>
        <v>89.9</v>
      </c>
      <c r="X39" s="2"/>
      <c r="Y39" s="2" t="s">
        <v>29</v>
      </c>
      <c r="Z39" s="2"/>
    </row>
    <row r="40" spans="1:26" ht="16.8" customHeight="1" x14ac:dyDescent="0.3">
      <c r="A40" s="1">
        <v>45954</v>
      </c>
      <c r="B40" s="2" t="s">
        <v>67</v>
      </c>
      <c r="C40" s="2">
        <v>87944524</v>
      </c>
      <c r="D40" s="2"/>
      <c r="E40" s="2" t="s">
        <v>61</v>
      </c>
      <c r="F40" s="2" t="s">
        <v>120</v>
      </c>
      <c r="G40" s="2" t="s">
        <v>25</v>
      </c>
      <c r="H40" s="2" t="s">
        <v>25</v>
      </c>
      <c r="I40" s="2" t="s">
        <v>42</v>
      </c>
      <c r="J40" s="2" t="s">
        <v>68</v>
      </c>
      <c r="K40" s="2" t="s">
        <v>28</v>
      </c>
      <c r="L40" s="2">
        <v>1</v>
      </c>
      <c r="M40" s="2">
        <v>2.0699999999999998</v>
      </c>
      <c r="N40" s="2">
        <v>10.119999999999999</v>
      </c>
      <c r="O40" s="2">
        <v>11</v>
      </c>
      <c r="P40" s="5">
        <v>0</v>
      </c>
      <c r="Q40" s="5">
        <v>46.88</v>
      </c>
      <c r="R40" s="5">
        <v>10.87</v>
      </c>
      <c r="S40" s="5">
        <v>20.420000000000002</v>
      </c>
      <c r="T40" s="5">
        <v>0</v>
      </c>
      <c r="U40" s="5">
        <f t="shared" si="0"/>
        <v>78.17</v>
      </c>
      <c r="V40" s="5">
        <v>11.73</v>
      </c>
      <c r="W40" s="5">
        <f t="shared" si="1"/>
        <v>89.9</v>
      </c>
      <c r="X40" s="2"/>
      <c r="Y40" s="2" t="s">
        <v>29</v>
      </c>
      <c r="Z40" s="2"/>
    </row>
    <row r="41" spans="1:26" ht="16.8" customHeight="1" x14ac:dyDescent="0.3">
      <c r="A41" s="1">
        <v>45954</v>
      </c>
      <c r="B41" s="2" t="s">
        <v>69</v>
      </c>
      <c r="C41" s="2">
        <v>87944693</v>
      </c>
      <c r="D41" s="2"/>
      <c r="E41" s="2" t="s">
        <v>61</v>
      </c>
      <c r="F41" s="2" t="s">
        <v>70</v>
      </c>
      <c r="G41" s="2" t="s">
        <v>25</v>
      </c>
      <c r="H41" s="2" t="s">
        <v>25</v>
      </c>
      <c r="I41" s="2" t="s">
        <v>25</v>
      </c>
      <c r="J41" s="2" t="s">
        <v>71</v>
      </c>
      <c r="K41" s="2" t="s">
        <v>28</v>
      </c>
      <c r="L41" s="2">
        <v>4</v>
      </c>
      <c r="M41" s="2">
        <v>100.8</v>
      </c>
      <c r="N41" s="2">
        <v>88.32</v>
      </c>
      <c r="O41" s="2">
        <v>101</v>
      </c>
      <c r="P41" s="5">
        <v>0</v>
      </c>
      <c r="Q41" s="5">
        <v>46.88</v>
      </c>
      <c r="R41" s="5">
        <v>10.87</v>
      </c>
      <c r="S41" s="5">
        <v>148.76</v>
      </c>
      <c r="T41" s="5">
        <v>294.70999999999998</v>
      </c>
      <c r="U41" s="5">
        <f t="shared" si="0"/>
        <v>501.21999999999997</v>
      </c>
      <c r="V41" s="5">
        <v>75.180000000000007</v>
      </c>
      <c r="W41" s="5">
        <f t="shared" si="1"/>
        <v>576.4</v>
      </c>
      <c r="X41" s="2"/>
      <c r="Y41" s="2" t="s">
        <v>29</v>
      </c>
      <c r="Z41" s="2"/>
    </row>
    <row r="42" spans="1:26" ht="16.8" customHeight="1" x14ac:dyDescent="0.3">
      <c r="A42" s="1">
        <v>45954</v>
      </c>
      <c r="B42" s="2" t="s">
        <v>72</v>
      </c>
      <c r="C42" s="2">
        <v>87943322</v>
      </c>
      <c r="D42" s="2"/>
      <c r="E42" s="2" t="s">
        <v>61</v>
      </c>
      <c r="F42" s="2" t="s">
        <v>164</v>
      </c>
      <c r="G42" s="2" t="s">
        <v>25</v>
      </c>
      <c r="H42" s="2" t="s">
        <v>25</v>
      </c>
      <c r="I42" s="2" t="s">
        <v>42</v>
      </c>
      <c r="J42" s="2" t="s">
        <v>73</v>
      </c>
      <c r="K42" s="2" t="s">
        <v>28</v>
      </c>
      <c r="L42" s="2">
        <v>1</v>
      </c>
      <c r="M42" s="2">
        <v>475</v>
      </c>
      <c r="N42" s="2">
        <v>378</v>
      </c>
      <c r="O42" s="2">
        <v>475</v>
      </c>
      <c r="P42" s="5">
        <v>0</v>
      </c>
      <c r="Q42" s="5">
        <v>978.5</v>
      </c>
      <c r="R42" s="5">
        <v>10.87</v>
      </c>
      <c r="S42" s="5">
        <v>426.14</v>
      </c>
      <c r="T42" s="5">
        <v>0</v>
      </c>
      <c r="U42" s="5">
        <f t="shared" si="0"/>
        <v>1415.51</v>
      </c>
      <c r="V42" s="5">
        <v>212.33</v>
      </c>
      <c r="W42" s="5">
        <f t="shared" si="1"/>
        <v>1627.84</v>
      </c>
      <c r="X42" s="2"/>
      <c r="Y42" s="2" t="s">
        <v>29</v>
      </c>
      <c r="Z42" s="2"/>
    </row>
    <row r="43" spans="1:26" ht="16.8" customHeight="1" x14ac:dyDescent="0.3">
      <c r="A43" s="1">
        <v>45953</v>
      </c>
      <c r="B43" s="2" t="s">
        <v>23</v>
      </c>
      <c r="C43" s="2">
        <v>87943594</v>
      </c>
      <c r="D43" s="2"/>
      <c r="E43" s="2" t="s">
        <v>61</v>
      </c>
      <c r="F43" s="2" t="s">
        <v>24</v>
      </c>
      <c r="G43" s="2" t="s">
        <v>25</v>
      </c>
      <c r="H43" s="2" t="s">
        <v>25</v>
      </c>
      <c r="I43" s="2" t="s">
        <v>26</v>
      </c>
      <c r="J43" s="2" t="s">
        <v>27</v>
      </c>
      <c r="K43" s="2" t="s">
        <v>28</v>
      </c>
      <c r="L43" s="2">
        <v>3</v>
      </c>
      <c r="M43" s="2">
        <v>75</v>
      </c>
      <c r="N43" s="2">
        <v>22.28</v>
      </c>
      <c r="O43" s="2">
        <v>75</v>
      </c>
      <c r="P43" s="5">
        <v>0</v>
      </c>
      <c r="Q43" s="5">
        <v>105.75</v>
      </c>
      <c r="R43" s="5">
        <v>10.87</v>
      </c>
      <c r="S43" s="5">
        <v>46.05</v>
      </c>
      <c r="T43" s="5">
        <v>0</v>
      </c>
      <c r="U43" s="5">
        <f t="shared" si="0"/>
        <v>162.67000000000002</v>
      </c>
      <c r="V43" s="5">
        <v>24.4</v>
      </c>
      <c r="W43" s="5">
        <f t="shared" si="1"/>
        <v>187.07000000000002</v>
      </c>
      <c r="X43" s="2"/>
      <c r="Y43" s="2" t="s">
        <v>29</v>
      </c>
      <c r="Z43" s="2"/>
    </row>
    <row r="44" spans="1:26" ht="16.8" customHeight="1" x14ac:dyDescent="0.3">
      <c r="A44" s="1">
        <v>45953</v>
      </c>
      <c r="B44" s="2" t="s">
        <v>30</v>
      </c>
      <c r="C44" s="2">
        <v>87943721</v>
      </c>
      <c r="D44" s="2"/>
      <c r="E44" s="2" t="s">
        <v>61</v>
      </c>
      <c r="F44" s="2" t="s">
        <v>31</v>
      </c>
      <c r="G44" s="2" t="s">
        <v>25</v>
      </c>
      <c r="H44" s="2" t="s">
        <v>25</v>
      </c>
      <c r="I44" s="2" t="s">
        <v>166</v>
      </c>
      <c r="J44" s="2" t="s">
        <v>32</v>
      </c>
      <c r="K44" s="2" t="s">
        <v>28</v>
      </c>
      <c r="L44" s="2">
        <v>1</v>
      </c>
      <c r="M44" s="2">
        <v>2</v>
      </c>
      <c r="N44" s="2">
        <v>2.81</v>
      </c>
      <c r="O44" s="2">
        <v>3</v>
      </c>
      <c r="P44" s="5">
        <v>0</v>
      </c>
      <c r="Q44" s="5">
        <v>46.88</v>
      </c>
      <c r="R44" s="5">
        <v>10.87</v>
      </c>
      <c r="S44" s="5">
        <v>20.420000000000002</v>
      </c>
      <c r="T44" s="5">
        <v>0</v>
      </c>
      <c r="U44" s="5">
        <f t="shared" si="0"/>
        <v>78.17</v>
      </c>
      <c r="V44" s="5">
        <v>11.73</v>
      </c>
      <c r="W44" s="5">
        <f t="shared" si="1"/>
        <v>89.9</v>
      </c>
      <c r="X44" s="2"/>
      <c r="Y44" s="2" t="s">
        <v>29</v>
      </c>
      <c r="Z44" s="2"/>
    </row>
    <row r="45" spans="1:26" ht="16.8" customHeight="1" x14ac:dyDescent="0.3">
      <c r="A45" s="1">
        <v>45953</v>
      </c>
      <c r="B45" s="2" t="s">
        <v>33</v>
      </c>
      <c r="C45" s="2">
        <v>87943011</v>
      </c>
      <c r="D45" s="2"/>
      <c r="E45" s="2" t="s">
        <v>61</v>
      </c>
      <c r="F45" s="2" t="s">
        <v>34</v>
      </c>
      <c r="G45" s="2" t="s">
        <v>25</v>
      </c>
      <c r="H45" s="2" t="s">
        <v>25</v>
      </c>
      <c r="I45" s="2" t="s">
        <v>35</v>
      </c>
      <c r="J45" s="2" t="s">
        <v>36</v>
      </c>
      <c r="K45" s="2" t="s">
        <v>28</v>
      </c>
      <c r="L45" s="2">
        <v>1</v>
      </c>
      <c r="M45" s="2">
        <v>124</v>
      </c>
      <c r="N45" s="2">
        <v>177.82</v>
      </c>
      <c r="O45" s="2">
        <v>178</v>
      </c>
      <c r="P45" s="5">
        <v>0</v>
      </c>
      <c r="Q45" s="5">
        <v>655.04</v>
      </c>
      <c r="R45" s="5">
        <v>10.87</v>
      </c>
      <c r="S45" s="5">
        <v>473.31</v>
      </c>
      <c r="T45" s="5">
        <v>431.77</v>
      </c>
      <c r="U45" s="5">
        <f t="shared" si="0"/>
        <v>1570.99</v>
      </c>
      <c r="V45" s="5">
        <v>235.65</v>
      </c>
      <c r="W45" s="5">
        <f t="shared" si="1"/>
        <v>1806.64</v>
      </c>
      <c r="X45" s="2"/>
      <c r="Y45" s="2" t="s">
        <v>29</v>
      </c>
      <c r="Z45" s="2"/>
    </row>
    <row r="46" spans="1:26" ht="16.8" customHeight="1" x14ac:dyDescent="0.3">
      <c r="A46" s="1">
        <v>45953</v>
      </c>
      <c r="B46" s="2" t="s">
        <v>37</v>
      </c>
      <c r="C46" s="2">
        <v>87943458</v>
      </c>
      <c r="D46" s="2"/>
      <c r="E46" s="2" t="s">
        <v>61</v>
      </c>
      <c r="F46" s="2" t="s">
        <v>38</v>
      </c>
      <c r="G46" s="2" t="s">
        <v>25</v>
      </c>
      <c r="H46" s="2" t="s">
        <v>25</v>
      </c>
      <c r="I46" s="2" t="s">
        <v>26</v>
      </c>
      <c r="J46" s="2" t="s">
        <v>39</v>
      </c>
      <c r="K46" s="2" t="s">
        <v>28</v>
      </c>
      <c r="L46" s="2">
        <v>1</v>
      </c>
      <c r="M46" s="2">
        <v>25</v>
      </c>
      <c r="N46" s="2">
        <v>22.08</v>
      </c>
      <c r="O46" s="2">
        <v>25</v>
      </c>
      <c r="P46" s="5">
        <v>0</v>
      </c>
      <c r="Q46" s="5">
        <v>46.88</v>
      </c>
      <c r="R46" s="5">
        <v>10.87</v>
      </c>
      <c r="S46" s="5">
        <v>20.420000000000002</v>
      </c>
      <c r="T46" s="5">
        <v>0</v>
      </c>
      <c r="U46" s="5">
        <f t="shared" si="0"/>
        <v>78.17</v>
      </c>
      <c r="V46" s="5">
        <v>11.73</v>
      </c>
      <c r="W46" s="5">
        <f t="shared" si="1"/>
        <v>89.9</v>
      </c>
      <c r="X46" s="2"/>
      <c r="Y46" s="2" t="s">
        <v>29</v>
      </c>
      <c r="Z46" s="2"/>
    </row>
    <row r="47" spans="1:26" ht="16.8" customHeight="1" x14ac:dyDescent="0.3">
      <c r="A47" s="1">
        <v>45953</v>
      </c>
      <c r="B47" s="2" t="s">
        <v>40</v>
      </c>
      <c r="C47" s="2">
        <v>87943448</v>
      </c>
      <c r="D47" s="2"/>
      <c r="E47" s="2" t="s">
        <v>61</v>
      </c>
      <c r="F47" s="2" t="s">
        <v>41</v>
      </c>
      <c r="G47" s="2" t="s">
        <v>25</v>
      </c>
      <c r="H47" s="2" t="s">
        <v>25</v>
      </c>
      <c r="I47" s="2" t="s">
        <v>42</v>
      </c>
      <c r="J47" s="2" t="s">
        <v>43</v>
      </c>
      <c r="K47" s="2" t="s">
        <v>28</v>
      </c>
      <c r="L47" s="2">
        <v>1</v>
      </c>
      <c r="M47" s="2">
        <v>3</v>
      </c>
      <c r="N47" s="2">
        <v>5.82</v>
      </c>
      <c r="O47" s="2">
        <v>6</v>
      </c>
      <c r="P47" s="5">
        <v>0</v>
      </c>
      <c r="Q47" s="5">
        <v>46.88</v>
      </c>
      <c r="R47" s="5">
        <v>10.87</v>
      </c>
      <c r="S47" s="5">
        <v>122.31</v>
      </c>
      <c r="T47" s="5">
        <v>233.96</v>
      </c>
      <c r="U47" s="5">
        <f t="shared" si="0"/>
        <v>414.02</v>
      </c>
      <c r="V47" s="5">
        <v>62.1</v>
      </c>
      <c r="W47" s="5">
        <f t="shared" si="1"/>
        <v>476.12</v>
      </c>
      <c r="X47" s="2"/>
      <c r="Y47" s="2" t="s">
        <v>29</v>
      </c>
      <c r="Z47" s="2"/>
    </row>
    <row r="48" spans="1:26" ht="16.8" customHeight="1" x14ac:dyDescent="0.3">
      <c r="A48" s="1">
        <v>45953</v>
      </c>
      <c r="B48" s="2" t="s">
        <v>44</v>
      </c>
      <c r="C48" s="2">
        <v>87942693</v>
      </c>
      <c r="D48" s="2"/>
      <c r="E48" s="2" t="s">
        <v>61</v>
      </c>
      <c r="F48" s="2" t="s">
        <v>45</v>
      </c>
      <c r="G48" s="2" t="s">
        <v>25</v>
      </c>
      <c r="H48" s="2" t="s">
        <v>25</v>
      </c>
      <c r="I48" s="2" t="s">
        <v>26</v>
      </c>
      <c r="J48" s="2" t="s">
        <v>46</v>
      </c>
      <c r="K48" s="2" t="s">
        <v>28</v>
      </c>
      <c r="L48" s="2">
        <v>1</v>
      </c>
      <c r="M48" s="2">
        <v>6</v>
      </c>
      <c r="N48" s="2">
        <v>10.46</v>
      </c>
      <c r="O48" s="2">
        <v>11</v>
      </c>
      <c r="P48" s="5">
        <v>0</v>
      </c>
      <c r="Q48" s="5">
        <v>46.88</v>
      </c>
      <c r="R48" s="5">
        <v>10.87</v>
      </c>
      <c r="S48" s="5">
        <v>20.420000000000002</v>
      </c>
      <c r="T48" s="5">
        <v>0</v>
      </c>
      <c r="U48" s="5">
        <f t="shared" si="0"/>
        <v>78.17</v>
      </c>
      <c r="V48" s="5">
        <v>11.73</v>
      </c>
      <c r="W48" s="5">
        <f t="shared" si="1"/>
        <v>89.9</v>
      </c>
      <c r="X48" s="2"/>
      <c r="Y48" s="2" t="s">
        <v>29</v>
      </c>
      <c r="Z48" s="2"/>
    </row>
    <row r="49" spans="1:26" ht="16.8" customHeight="1" x14ac:dyDescent="0.3">
      <c r="A49" s="1">
        <v>45953</v>
      </c>
      <c r="B49" s="2" t="s">
        <v>47</v>
      </c>
      <c r="C49" s="2">
        <v>87942727</v>
      </c>
      <c r="D49" s="2"/>
      <c r="E49" s="2" t="s">
        <v>61</v>
      </c>
      <c r="F49" s="2" t="s">
        <v>48</v>
      </c>
      <c r="G49" s="2" t="s">
        <v>25</v>
      </c>
      <c r="H49" s="2" t="s">
        <v>25</v>
      </c>
      <c r="I49" s="2" t="s">
        <v>49</v>
      </c>
      <c r="J49" s="2" t="s">
        <v>50</v>
      </c>
      <c r="K49" s="2" t="s">
        <v>51</v>
      </c>
      <c r="L49" s="2">
        <v>10</v>
      </c>
      <c r="M49" s="2">
        <v>10160</v>
      </c>
      <c r="N49" s="2">
        <v>4320</v>
      </c>
      <c r="O49" s="2">
        <v>10160</v>
      </c>
      <c r="P49" s="5">
        <v>0</v>
      </c>
      <c r="Q49" s="5">
        <v>9223.67</v>
      </c>
      <c r="R49" s="5">
        <v>10.87</v>
      </c>
      <c r="S49" s="5">
        <v>2589.08</v>
      </c>
      <c r="T49" s="5">
        <v>0</v>
      </c>
      <c r="U49" s="5">
        <f t="shared" si="0"/>
        <v>11823.62</v>
      </c>
      <c r="V49" s="5">
        <v>1773.54</v>
      </c>
      <c r="W49" s="5">
        <f t="shared" si="1"/>
        <v>13597.16</v>
      </c>
      <c r="X49" s="2"/>
      <c r="Y49" s="2" t="s">
        <v>29</v>
      </c>
      <c r="Z49" s="2"/>
    </row>
    <row r="50" spans="1:26" ht="16.8" customHeight="1" x14ac:dyDescent="0.3">
      <c r="A50" s="1">
        <v>45953</v>
      </c>
      <c r="B50" s="2" t="s">
        <v>52</v>
      </c>
      <c r="C50" s="2">
        <v>87943719</v>
      </c>
      <c r="D50" s="2"/>
      <c r="E50" s="2" t="s">
        <v>61</v>
      </c>
      <c r="F50" s="2" t="s">
        <v>53</v>
      </c>
      <c r="G50" s="2" t="s">
        <v>25</v>
      </c>
      <c r="H50" s="2" t="s">
        <v>25</v>
      </c>
      <c r="I50" s="2" t="s">
        <v>26</v>
      </c>
      <c r="J50" s="2" t="s">
        <v>54</v>
      </c>
      <c r="K50" s="2" t="s">
        <v>28</v>
      </c>
      <c r="L50" s="2">
        <v>2</v>
      </c>
      <c r="M50" s="2">
        <v>50</v>
      </c>
      <c r="N50" s="2">
        <v>32.4</v>
      </c>
      <c r="O50" s="2">
        <v>50</v>
      </c>
      <c r="P50" s="5">
        <v>0</v>
      </c>
      <c r="Q50" s="5">
        <v>70.5</v>
      </c>
      <c r="R50" s="5">
        <v>10.87</v>
      </c>
      <c r="S50" s="5">
        <v>30.7</v>
      </c>
      <c r="T50" s="5">
        <v>0</v>
      </c>
      <c r="U50" s="5">
        <f t="shared" si="0"/>
        <v>112.07000000000001</v>
      </c>
      <c r="V50" s="5">
        <v>16.809999999999999</v>
      </c>
      <c r="W50" s="5">
        <f t="shared" si="1"/>
        <v>128.88</v>
      </c>
      <c r="X50" s="2"/>
      <c r="Y50" s="2" t="s">
        <v>29</v>
      </c>
      <c r="Z50" s="2"/>
    </row>
    <row r="51" spans="1:26" ht="16.8" customHeight="1" x14ac:dyDescent="0.3">
      <c r="A51" s="1">
        <v>45953</v>
      </c>
      <c r="B51" s="2" t="s">
        <v>55</v>
      </c>
      <c r="C51" s="2">
        <v>87943543</v>
      </c>
      <c r="D51" s="2"/>
      <c r="E51" s="2" t="s">
        <v>61</v>
      </c>
      <c r="F51" s="2" t="s">
        <v>165</v>
      </c>
      <c r="G51" s="2" t="s">
        <v>25</v>
      </c>
      <c r="H51" s="2" t="s">
        <v>25</v>
      </c>
      <c r="I51" s="2" t="s">
        <v>26</v>
      </c>
      <c r="J51" s="2" t="s">
        <v>56</v>
      </c>
      <c r="K51" s="2" t="s">
        <v>28</v>
      </c>
      <c r="L51" s="2">
        <v>1</v>
      </c>
      <c r="M51" s="2">
        <v>304</v>
      </c>
      <c r="N51" s="2">
        <v>233.28</v>
      </c>
      <c r="O51" s="2">
        <v>304</v>
      </c>
      <c r="P51" s="5">
        <v>0</v>
      </c>
      <c r="Q51" s="5">
        <v>428.64</v>
      </c>
      <c r="R51" s="5">
        <v>10.87</v>
      </c>
      <c r="S51" s="5">
        <v>186.67</v>
      </c>
      <c r="T51" s="5">
        <v>0</v>
      </c>
      <c r="U51" s="5">
        <f t="shared" si="0"/>
        <v>626.17999999999995</v>
      </c>
      <c r="V51" s="5">
        <v>93.93</v>
      </c>
      <c r="W51" s="5">
        <f t="shared" si="1"/>
        <v>720.1099999999999</v>
      </c>
      <c r="X51" s="2"/>
      <c r="Y51" s="2" t="s">
        <v>29</v>
      </c>
      <c r="Z51" s="2"/>
    </row>
    <row r="52" spans="1:26" ht="16.8" customHeight="1" x14ac:dyDescent="0.3">
      <c r="A52" s="1">
        <v>45961</v>
      </c>
      <c r="B52" s="2" t="s">
        <v>136</v>
      </c>
      <c r="C52" s="2">
        <v>87949442</v>
      </c>
      <c r="D52" s="2"/>
      <c r="E52" s="2" t="s">
        <v>164</v>
      </c>
      <c r="F52" s="2" t="s">
        <v>75</v>
      </c>
      <c r="G52" s="2" t="s">
        <v>42</v>
      </c>
      <c r="H52" s="2" t="s">
        <v>42</v>
      </c>
      <c r="I52" s="2" t="s">
        <v>25</v>
      </c>
      <c r="J52" s="2" t="s">
        <v>86</v>
      </c>
      <c r="K52" s="2" t="s">
        <v>28</v>
      </c>
      <c r="L52" s="2">
        <v>1</v>
      </c>
      <c r="M52" s="2">
        <v>247</v>
      </c>
      <c r="N52" s="2">
        <v>165</v>
      </c>
      <c r="O52" s="2">
        <v>247</v>
      </c>
      <c r="P52" s="5">
        <v>0</v>
      </c>
      <c r="Q52" s="5">
        <v>434.72</v>
      </c>
      <c r="R52" s="5">
        <v>10.87</v>
      </c>
      <c r="S52" s="5">
        <v>189.32</v>
      </c>
      <c r="T52" s="5">
        <v>0</v>
      </c>
      <c r="U52" s="5">
        <f t="shared" si="0"/>
        <v>634.91000000000008</v>
      </c>
      <c r="V52" s="5">
        <v>95.24</v>
      </c>
      <c r="W52" s="5">
        <f t="shared" si="1"/>
        <v>730.15000000000009</v>
      </c>
      <c r="X52" s="2"/>
      <c r="Y52" s="2" t="s">
        <v>29</v>
      </c>
      <c r="Z52" s="2"/>
    </row>
    <row r="53" spans="1:26" ht="16.8" customHeight="1" x14ac:dyDescent="0.3">
      <c r="A53" s="1">
        <v>45961</v>
      </c>
      <c r="B53" s="2" t="s">
        <v>143</v>
      </c>
      <c r="C53" s="2"/>
      <c r="D53" s="2"/>
      <c r="E53" s="2" t="s">
        <v>75</v>
      </c>
      <c r="F53" s="2" t="s">
        <v>144</v>
      </c>
      <c r="G53" s="2" t="s">
        <v>25</v>
      </c>
      <c r="H53" s="2" t="s">
        <v>25</v>
      </c>
      <c r="I53" s="2" t="s">
        <v>49</v>
      </c>
      <c r="J53" s="2" t="s">
        <v>145</v>
      </c>
      <c r="K53" s="2" t="s">
        <v>28</v>
      </c>
      <c r="L53" s="2">
        <v>1</v>
      </c>
      <c r="M53" s="2">
        <v>25.3</v>
      </c>
      <c r="N53" s="2">
        <v>18.45</v>
      </c>
      <c r="O53" s="2">
        <v>26</v>
      </c>
      <c r="P53" s="5">
        <v>0</v>
      </c>
      <c r="Q53" s="5">
        <v>48.88</v>
      </c>
      <c r="R53" s="5">
        <v>10.87</v>
      </c>
      <c r="S53" s="5">
        <v>21.29</v>
      </c>
      <c r="T53" s="5">
        <v>0</v>
      </c>
      <c r="U53" s="5">
        <f t="shared" si="0"/>
        <v>81.039999999999992</v>
      </c>
      <c r="V53" s="5">
        <v>12.16</v>
      </c>
      <c r="W53" s="5">
        <f t="shared" si="1"/>
        <v>93.199999999999989</v>
      </c>
      <c r="X53" s="2"/>
      <c r="Y53" s="2" t="s">
        <v>29</v>
      </c>
      <c r="Z53" s="2"/>
    </row>
    <row r="54" spans="1:26" ht="16.8" customHeight="1" x14ac:dyDescent="0.3">
      <c r="A54" s="1">
        <v>45961</v>
      </c>
      <c r="B54" s="2" t="s">
        <v>146</v>
      </c>
      <c r="C54" s="2"/>
      <c r="D54" s="2"/>
      <c r="E54" s="2" t="s">
        <v>75</v>
      </c>
      <c r="F54" s="2" t="s">
        <v>163</v>
      </c>
      <c r="G54" s="2" t="s">
        <v>25</v>
      </c>
      <c r="H54" s="2" t="s">
        <v>25</v>
      </c>
      <c r="I54" s="2" t="s">
        <v>49</v>
      </c>
      <c r="J54" s="2" t="s">
        <v>62</v>
      </c>
      <c r="K54" s="2" t="s">
        <v>28</v>
      </c>
      <c r="L54" s="2">
        <v>3</v>
      </c>
      <c r="M54" s="2">
        <v>2124.6</v>
      </c>
      <c r="N54" s="2">
        <v>866.65</v>
      </c>
      <c r="O54" s="2">
        <v>2125</v>
      </c>
      <c r="P54" s="5">
        <v>0</v>
      </c>
      <c r="Q54" s="5">
        <v>3995</v>
      </c>
      <c r="R54" s="5">
        <v>10.87</v>
      </c>
      <c r="S54" s="5">
        <v>1739.82</v>
      </c>
      <c r="T54" s="5">
        <v>0</v>
      </c>
      <c r="U54" s="5">
        <f t="shared" si="0"/>
        <v>5745.69</v>
      </c>
      <c r="V54" s="5">
        <v>861.85</v>
      </c>
      <c r="W54" s="5">
        <f t="shared" si="1"/>
        <v>6607.54</v>
      </c>
      <c r="X54" s="2"/>
      <c r="Y54" s="2" t="s">
        <v>29</v>
      </c>
      <c r="Z54" s="2"/>
    </row>
    <row r="55" spans="1:26" ht="16.8" customHeight="1" x14ac:dyDescent="0.3">
      <c r="A55" s="1">
        <v>45957</v>
      </c>
      <c r="B55" s="2" t="s">
        <v>106</v>
      </c>
      <c r="C55" s="2"/>
      <c r="D55" s="2"/>
      <c r="E55" s="2" t="s">
        <v>75</v>
      </c>
      <c r="F55" s="2" t="s">
        <v>164</v>
      </c>
      <c r="G55" s="2" t="s">
        <v>25</v>
      </c>
      <c r="H55" s="2" t="s">
        <v>25</v>
      </c>
      <c r="I55" s="2" t="s">
        <v>42</v>
      </c>
      <c r="J55" s="2" t="s">
        <v>82</v>
      </c>
      <c r="K55" s="2" t="s">
        <v>28</v>
      </c>
      <c r="L55" s="2">
        <v>1</v>
      </c>
      <c r="M55" s="2">
        <v>510</v>
      </c>
      <c r="N55" s="2">
        <v>334.89</v>
      </c>
      <c r="O55" s="2">
        <v>510</v>
      </c>
      <c r="P55" s="5">
        <v>0</v>
      </c>
      <c r="Q55" s="5">
        <v>1050.5999999999999</v>
      </c>
      <c r="R55" s="5">
        <v>10.87</v>
      </c>
      <c r="S55" s="5">
        <v>457.54</v>
      </c>
      <c r="T55" s="5">
        <v>0</v>
      </c>
      <c r="U55" s="5">
        <f t="shared" si="0"/>
        <v>1519.0099999999998</v>
      </c>
      <c r="V55" s="5">
        <v>227.85</v>
      </c>
      <c r="W55" s="5">
        <f t="shared" si="1"/>
        <v>1746.8599999999997</v>
      </c>
      <c r="X55" s="2"/>
      <c r="Y55" s="2" t="s">
        <v>29</v>
      </c>
      <c r="Z55" s="2"/>
    </row>
    <row r="56" spans="1:26" ht="16.8" customHeight="1" x14ac:dyDescent="0.3">
      <c r="A56" s="1">
        <v>45954</v>
      </c>
      <c r="B56" s="2" t="s">
        <v>74</v>
      </c>
      <c r="C56" s="2">
        <v>87944695</v>
      </c>
      <c r="D56" s="2"/>
      <c r="E56" s="2" t="s">
        <v>75</v>
      </c>
      <c r="F56" s="2" t="s">
        <v>163</v>
      </c>
      <c r="G56" s="2" t="s">
        <v>25</v>
      </c>
      <c r="H56" s="2" t="s">
        <v>25</v>
      </c>
      <c r="I56" s="2" t="s">
        <v>49</v>
      </c>
      <c r="J56" s="2" t="s">
        <v>62</v>
      </c>
      <c r="K56" s="2" t="s">
        <v>28</v>
      </c>
      <c r="L56" s="2">
        <v>1</v>
      </c>
      <c r="M56" s="2">
        <v>202.6</v>
      </c>
      <c r="N56" s="2">
        <v>238.27</v>
      </c>
      <c r="O56" s="2">
        <v>239</v>
      </c>
      <c r="P56" s="5">
        <v>0</v>
      </c>
      <c r="Q56" s="5">
        <v>449.32</v>
      </c>
      <c r="R56" s="5">
        <v>10.87</v>
      </c>
      <c r="S56" s="5">
        <v>195.68</v>
      </c>
      <c r="T56" s="5">
        <v>0</v>
      </c>
      <c r="U56" s="5">
        <f t="shared" si="0"/>
        <v>655.87</v>
      </c>
      <c r="V56" s="5">
        <v>98.38</v>
      </c>
      <c r="W56" s="5">
        <f t="shared" si="1"/>
        <v>754.25</v>
      </c>
      <c r="X56" s="2"/>
      <c r="Y56" s="2" t="s">
        <v>29</v>
      </c>
      <c r="Z56" s="2"/>
    </row>
    <row r="57" spans="1:26" ht="16.8" customHeight="1" x14ac:dyDescent="0.3">
      <c r="A57" s="1">
        <v>45954</v>
      </c>
      <c r="B57" s="2" t="s">
        <v>87</v>
      </c>
      <c r="C57" s="2">
        <v>87943708</v>
      </c>
      <c r="D57" s="2"/>
      <c r="E57" s="2" t="s">
        <v>75</v>
      </c>
      <c r="F57" s="2" t="s">
        <v>88</v>
      </c>
      <c r="G57" s="2" t="s">
        <v>25</v>
      </c>
      <c r="H57" s="2" t="s">
        <v>25</v>
      </c>
      <c r="I57" s="2" t="s">
        <v>89</v>
      </c>
      <c r="J57" s="2" t="s">
        <v>90</v>
      </c>
      <c r="K57" s="2" t="s">
        <v>28</v>
      </c>
      <c r="L57" s="2">
        <v>2</v>
      </c>
      <c r="M57" s="2">
        <v>50.4</v>
      </c>
      <c r="N57" s="2">
        <v>31</v>
      </c>
      <c r="O57" s="2">
        <v>51</v>
      </c>
      <c r="P57" s="5">
        <v>0</v>
      </c>
      <c r="Q57" s="5">
        <v>133.62</v>
      </c>
      <c r="R57" s="5">
        <v>10.87</v>
      </c>
      <c r="S57" s="5">
        <v>147.78</v>
      </c>
      <c r="T57" s="5">
        <v>205.71</v>
      </c>
      <c r="U57" s="5">
        <f t="shared" si="0"/>
        <v>497.98</v>
      </c>
      <c r="V57" s="5">
        <v>74.7</v>
      </c>
      <c r="W57" s="5">
        <f t="shared" si="1"/>
        <v>572.68000000000006</v>
      </c>
      <c r="X57" s="2"/>
      <c r="Y57" s="2" t="s">
        <v>29</v>
      </c>
      <c r="Z57" s="2"/>
    </row>
    <row r="58" spans="1:26" ht="16.8" customHeight="1" x14ac:dyDescent="0.3">
      <c r="A58" s="1">
        <v>45954</v>
      </c>
      <c r="B58" s="2" t="s">
        <v>91</v>
      </c>
      <c r="C58" s="2">
        <v>87944150</v>
      </c>
      <c r="D58" s="2"/>
      <c r="E58" s="2" t="s">
        <v>75</v>
      </c>
      <c r="F58" s="2" t="s">
        <v>164</v>
      </c>
      <c r="G58" s="2" t="s">
        <v>25</v>
      </c>
      <c r="H58" s="2" t="s">
        <v>25</v>
      </c>
      <c r="I58" s="2" t="s">
        <v>42</v>
      </c>
      <c r="J58" s="2" t="s">
        <v>82</v>
      </c>
      <c r="K58" s="2" t="s">
        <v>28</v>
      </c>
      <c r="L58" s="2">
        <v>2</v>
      </c>
      <c r="M58" s="2">
        <v>2012</v>
      </c>
      <c r="N58" s="2">
        <v>780</v>
      </c>
      <c r="O58" s="2">
        <v>2012</v>
      </c>
      <c r="P58" s="5">
        <v>0</v>
      </c>
      <c r="Q58" s="5">
        <v>4144.72</v>
      </c>
      <c r="R58" s="5">
        <v>10.87</v>
      </c>
      <c r="S58" s="5">
        <v>1805.03</v>
      </c>
      <c r="T58" s="5">
        <v>0</v>
      </c>
      <c r="U58" s="5">
        <f t="shared" si="0"/>
        <v>5960.62</v>
      </c>
      <c r="V58" s="5">
        <v>894.09</v>
      </c>
      <c r="W58" s="5">
        <f t="shared" si="1"/>
        <v>6854.71</v>
      </c>
      <c r="X58" s="2"/>
      <c r="Y58" s="2" t="s">
        <v>29</v>
      </c>
      <c r="Z58" s="2"/>
    </row>
    <row r="59" spans="1:26" ht="16.8" customHeight="1" x14ac:dyDescent="0.3">
      <c r="A59" s="1">
        <v>45953</v>
      </c>
      <c r="B59" s="2" t="s">
        <v>57</v>
      </c>
      <c r="C59" s="2"/>
      <c r="D59" s="2"/>
      <c r="E59" s="2" t="s">
        <v>75</v>
      </c>
      <c r="F59" s="2" t="s">
        <v>58</v>
      </c>
      <c r="G59" s="2" t="s">
        <v>25</v>
      </c>
      <c r="H59" s="2" t="s">
        <v>25</v>
      </c>
      <c r="I59" s="2" t="s">
        <v>26</v>
      </c>
      <c r="J59" s="2" t="s">
        <v>59</v>
      </c>
      <c r="K59" s="2" t="s">
        <v>28</v>
      </c>
      <c r="L59" s="2">
        <v>1</v>
      </c>
      <c r="M59" s="2">
        <v>276.64999999999998</v>
      </c>
      <c r="N59" s="2">
        <v>176.78</v>
      </c>
      <c r="O59" s="2">
        <v>277</v>
      </c>
      <c r="P59" s="5">
        <v>0</v>
      </c>
      <c r="Q59" s="5">
        <v>390.57</v>
      </c>
      <c r="R59" s="5">
        <v>10.87</v>
      </c>
      <c r="S59" s="5">
        <v>434.87</v>
      </c>
      <c r="T59" s="5">
        <v>607.99</v>
      </c>
      <c r="U59" s="5">
        <f t="shared" si="0"/>
        <v>1444.3</v>
      </c>
      <c r="V59" s="5">
        <v>216.64</v>
      </c>
      <c r="W59" s="5">
        <f t="shared" si="1"/>
        <v>1660.94</v>
      </c>
      <c r="X59" s="2"/>
      <c r="Y59" s="2" t="s">
        <v>29</v>
      </c>
      <c r="Z59" s="2"/>
    </row>
  </sheetData>
  <sortState xmlns:xlrd2="http://schemas.microsoft.com/office/spreadsheetml/2017/richdata2" ref="A2:AA158">
    <sortCondition ref="B2:B1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2025-11-19T14:21:38Z</dcterms:created>
  <dcterms:modified xsi:type="dcterms:W3CDTF">2025-11-19T14:38:24Z</dcterms:modified>
</cp:coreProperties>
</file>