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C5D60D11-B663-40A4-876C-5F16C905677B}" xr6:coauthVersionLast="47" xr6:coauthVersionMax="47" xr10:uidLastSave="{00000000-0000-0000-0000-000000000000}"/>
  <bookViews>
    <workbookView xWindow="-108" yWindow="-108" windowWidth="23256" windowHeight="12456" xr2:uid="{EFE3F273-81C7-419E-B586-F3B45D378F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" i="1"/>
</calcChain>
</file>

<file path=xl/sharedStrings.xml><?xml version="1.0" encoding="utf-8"?>
<sst xmlns="http://schemas.openxmlformats.org/spreadsheetml/2006/main" count="266" uniqueCount="113">
  <si>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</si>
  <si>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</si>
  <si>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</si>
  <si>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</si>
  <si>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</si>
  <si>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</si>
  <si>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</si>
  <si>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</si>
  <si>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</si>
  <si>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</si>
  <si>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</si>
  <si>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</si>
  <si>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</si>
  <si>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</si>
  <si>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</si>
  <si>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</si>
  <si>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</si>
  <si>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</si>
  <si>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</si>
  <si>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</si>
  <si>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</si>
  <si>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</si>
  <si>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</si>
  <si>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</si>
  <si>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</si>
  <si>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</si>
  <si>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</si>
  <si>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BRITS</t>
  </si>
  <si>
    <t>DOOR</t>
  </si>
  <si>
    <t>DBN</t>
  </si>
  <si>
    <t>PLZ</t>
  </si>
  <si>
    <t>CPT</t>
  </si>
  <si>
    <t>CREATIVE CUISINE PANTRY</t>
  </si>
  <si>
    <t>PTA</t>
  </si>
  <si>
    <t>KLERKSDORP</t>
  </si>
  <si>
    <t>BFN</t>
  </si>
  <si>
    <t>BOKSBURG</t>
  </si>
  <si>
    <t>2458131</t>
  </si>
  <si>
    <t>RORY GIBSON</t>
  </si>
  <si>
    <t>SOUTHBROOM</t>
  </si>
  <si>
    <t>BTG003</t>
  </si>
  <si>
    <t>2458133</t>
  </si>
  <si>
    <t>SPARGS SUPER SPAR BEACON BAY</t>
  </si>
  <si>
    <t>ELS</t>
  </si>
  <si>
    <t>BEACON BAY EAST LONDON</t>
  </si>
  <si>
    <t>2459025</t>
  </si>
  <si>
    <t>BLOEMFONTEIN</t>
  </si>
  <si>
    <t>2459026</t>
  </si>
  <si>
    <t>TRU BUILD</t>
  </si>
  <si>
    <t>2458124</t>
  </si>
  <si>
    <t>CREATIVE CUISINE</t>
  </si>
  <si>
    <t>LYNRAE SMITH</t>
  </si>
  <si>
    <t>KEMPTON PARK</t>
  </si>
  <si>
    <t>2458125</t>
  </si>
  <si>
    <t>MOUNT PLEASANT SUPERSPAR</t>
  </si>
  <si>
    <t>MOUNT PLEASANT (PLZ)</t>
  </si>
  <si>
    <t>2458126</t>
  </si>
  <si>
    <t>BEL PRO RETAIL</t>
  </si>
  <si>
    <t>SUNRIDGE PARK</t>
  </si>
  <si>
    <t>2458127</t>
  </si>
  <si>
    <t>XERTOVI T/A MAMS MEGASTORE</t>
  </si>
  <si>
    <t>VRYBURG</t>
  </si>
  <si>
    <t>2458128</t>
  </si>
  <si>
    <t>INDEZI RIVER CHEESE</t>
  </si>
  <si>
    <t>BALGOWAN</t>
  </si>
  <si>
    <t>2458130</t>
  </si>
  <si>
    <t>ONS EIE WINTEL</t>
  </si>
  <si>
    <t>PONGOLA</t>
  </si>
  <si>
    <t>2458132</t>
  </si>
  <si>
    <t>HONEYBALL KOFFIE SHOP</t>
  </si>
  <si>
    <t>MOKOPANE</t>
  </si>
  <si>
    <t>2462297</t>
  </si>
  <si>
    <t>UNITED GLASS BLOWERS</t>
  </si>
  <si>
    <t>EMIT CAPE TOWN DEPOT</t>
  </si>
  <si>
    <t>CAPE TOWN DEPOT</t>
  </si>
  <si>
    <t>2458119</t>
  </si>
  <si>
    <t>IMPALA  VLEIS</t>
  </si>
  <si>
    <t>2458120</t>
  </si>
  <si>
    <t>CIRCLE C MEATS</t>
  </si>
  <si>
    <t>2458121</t>
  </si>
  <si>
    <t>QUEENS MEAT</t>
  </si>
  <si>
    <t>2458122</t>
  </si>
  <si>
    <t>WANDA GELDENHUYS</t>
  </si>
  <si>
    <t>VANDERBIJLPARK</t>
  </si>
  <si>
    <t>2458123</t>
  </si>
  <si>
    <t>KINGS MEAT DELI</t>
  </si>
  <si>
    <t>LYNNWOOD (PTA)</t>
  </si>
  <si>
    <t>2458129</t>
  </si>
  <si>
    <t>PURPLE ONION</t>
  </si>
  <si>
    <t>BETHLEHEM</t>
  </si>
  <si>
    <t>2460503</t>
  </si>
  <si>
    <t>AVI FIELD MARKETING</t>
  </si>
  <si>
    <t>XP SQUERED</t>
  </si>
  <si>
    <t>MORNINGSIDE (JNB)</t>
  </si>
  <si>
    <t>2462223</t>
  </si>
  <si>
    <t>CJ SALES &amp; DISTRIBUTION</t>
  </si>
  <si>
    <t>SHOPRITE VERULAM</t>
  </si>
  <si>
    <t>VERULAM</t>
  </si>
  <si>
    <t>2491729</t>
  </si>
  <si>
    <t>GREEN AIR OUTDOOR GYM</t>
  </si>
  <si>
    <t>TAKE  ALOT  JHB  ONLINE</t>
  </si>
  <si>
    <t>2458117</t>
  </si>
  <si>
    <t>VILLAGE SQUARE SUPERSPAR</t>
  </si>
  <si>
    <t>ST FRANCIS BAY</t>
  </si>
  <si>
    <t>2458118</t>
  </si>
  <si>
    <t>OUR SPAR</t>
  </si>
  <si>
    <t>WALMER CENTRAL</t>
  </si>
  <si>
    <t>BTG001</t>
  </si>
  <si>
    <t>RTS2459021</t>
  </si>
  <si>
    <t>INV329038</t>
  </si>
  <si>
    <t>CLEAN FACTORY (PTY) LTD</t>
  </si>
  <si>
    <t>ICON PACKAGING</t>
  </si>
  <si>
    <t>STIKLAND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</si>
</sst>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A19C-DB85-48B4-9C22-2F72EC53CE02}">
  <dimension ref="A1:Z25"/>
  <sheetViews>
    <sheetView tabSelected="1" topLeftCell="F1" workbookViewId="0">
      <selection activeCell="J26" sqref="J26"/>
    </sheetView>
  </sheetViews>
  <sheetFormatPr defaultRowHeight="16.8" customHeight="1" x14ac:dyDescent="0.3"/>
  <cols>
    <col min="1" max="1" width="12.77734375" bestFit="1" customWidth="1"/>
    <col min="2" max="2" width="11" bestFit="1" customWidth="1"/>
    <col min="3" max="3" width="15.44140625" bestFit="1" customWidth="1"/>
    <col min="4" max="4" width="8.33203125" bestFit="1" customWidth="1"/>
    <col min="5" max="5" width="23.109375" bestFit="1" customWidth="1"/>
    <col min="6" max="6" width="29.66406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24.1093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6.77734375" bestFit="1" customWidth="1"/>
    <col min="15" max="15" width="10.88671875" bestFit="1" customWidth="1"/>
    <col min="16" max="16" width="9.33203125" style="5" bestFit="1" customWidth="1"/>
    <col min="17" max="17" width="14.6640625" style="5" bestFit="1" customWidth="1"/>
    <col min="18" max="18" width="9.5546875" style="5" bestFit="1" customWidth="1"/>
    <col min="19" max="19" width="7.5546875" style="5" bestFit="1" customWidth="1"/>
    <col min="20" max="20" width="12.21875" style="5" bestFit="1" customWidth="1"/>
    <col min="21" max="21" width="8.77734375" style="5" bestFit="1" customWidth="1"/>
    <col min="22" max="22" width="6.5546875" style="5" bestFit="1" customWidth="1"/>
    <col min="23" max="23" width="7.5546875" style="5" bestFit="1" customWidth="1"/>
    <col min="24" max="24" width="9.88671875" bestFit="1" customWidth="1"/>
    <col min="25" max="25" width="14.88671875" bestFit="1" customWidth="1"/>
    <col min="26" max="26" width="7.44140625" bestFit="1" customWidth="1"/>
  </cols>
  <sheetData>
    <row r="1" spans="1:26" ht="16.8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</row>
    <row r="2" spans="1:26" ht="16.8" customHeight="1" x14ac:dyDescent="0.3">
      <c r="A2" s="1">
        <v>45975</v>
      </c>
      <c r="B2" s="2" t="s">
        <v>101</v>
      </c>
      <c r="C2" s="2"/>
      <c r="D2" s="2"/>
      <c r="E2" s="2" t="s">
        <v>50</v>
      </c>
      <c r="F2" s="2" t="s">
        <v>102</v>
      </c>
      <c r="G2" s="2" t="s">
        <v>31</v>
      </c>
      <c r="H2" s="2" t="s">
        <v>31</v>
      </c>
      <c r="I2" s="2" t="s">
        <v>30</v>
      </c>
      <c r="J2" s="2" t="s">
        <v>103</v>
      </c>
      <c r="K2" s="2" t="s">
        <v>28</v>
      </c>
      <c r="L2" s="2">
        <v>1</v>
      </c>
      <c r="M2" s="2">
        <v>892</v>
      </c>
      <c r="N2" s="2">
        <v>480</v>
      </c>
      <c r="O2" s="2">
        <v>892</v>
      </c>
      <c r="P2" s="3">
        <v>0</v>
      </c>
      <c r="Q2" s="3">
        <v>1935.64</v>
      </c>
      <c r="R2" s="3">
        <v>10.87</v>
      </c>
      <c r="S2" s="3">
        <v>1822.83</v>
      </c>
      <c r="T2" s="3">
        <v>2324.3000000000002</v>
      </c>
      <c r="U2" s="3">
        <f>SUM(P2:T2)</f>
        <v>6093.64</v>
      </c>
      <c r="V2" s="3">
        <v>914.05</v>
      </c>
      <c r="W2" s="3">
        <f>SUM(U2:V2)</f>
        <v>7007.6900000000005</v>
      </c>
      <c r="X2" s="4" t="s">
        <v>109</v>
      </c>
      <c r="Y2" s="2" t="s">
        <v>40</v>
      </c>
      <c r="Z2" s="2"/>
    </row>
    <row r="3" spans="1:26" ht="16.8" customHeight="1" x14ac:dyDescent="0.3">
      <c r="A3" s="1">
        <v>45975</v>
      </c>
      <c r="B3" s="2" t="s">
        <v>104</v>
      </c>
      <c r="C3" s="2"/>
      <c r="D3" s="2"/>
      <c r="E3" s="2" t="s">
        <v>32</v>
      </c>
      <c r="F3" s="2" t="s">
        <v>105</v>
      </c>
      <c r="G3" s="2" t="s">
        <v>31</v>
      </c>
      <c r="H3" s="2" t="s">
        <v>31</v>
      </c>
      <c r="I3" s="2" t="s">
        <v>30</v>
      </c>
      <c r="J3" s="2" t="s">
        <v>106</v>
      </c>
      <c r="K3" s="2" t="s">
        <v>28</v>
      </c>
      <c r="L3" s="2">
        <v>5</v>
      </c>
      <c r="M3" s="2">
        <v>55</v>
      </c>
      <c r="N3" s="2">
        <v>17.420000000000002</v>
      </c>
      <c r="O3" s="2">
        <v>55</v>
      </c>
      <c r="P3" s="3">
        <v>0</v>
      </c>
      <c r="Q3" s="3">
        <v>119.35</v>
      </c>
      <c r="R3" s="3">
        <v>10.87</v>
      </c>
      <c r="S3" s="3">
        <v>51.07</v>
      </c>
      <c r="T3" s="3">
        <v>0</v>
      </c>
      <c r="U3" s="3">
        <f t="shared" ref="U3:U25" si="0">SUM(P3:T3)</f>
        <v>181.29</v>
      </c>
      <c r="V3" s="3">
        <v>27.19</v>
      </c>
      <c r="W3" s="3">
        <f t="shared" ref="W3:W25" si="1">SUM(U3:V3)</f>
        <v>208.48</v>
      </c>
      <c r="X3" s="4" t="s">
        <v>109</v>
      </c>
      <c r="Y3" s="2" t="s">
        <v>107</v>
      </c>
      <c r="Z3" s="2"/>
    </row>
    <row r="4" spans="1:26" ht="16.8" customHeight="1" x14ac:dyDescent="0.3">
      <c r="A4" s="1">
        <v>45974</v>
      </c>
      <c r="B4" s="2" t="s">
        <v>75</v>
      </c>
      <c r="C4" s="2"/>
      <c r="D4" s="2"/>
      <c r="E4" s="2" t="s">
        <v>50</v>
      </c>
      <c r="F4" s="2" t="s">
        <v>76</v>
      </c>
      <c r="G4" s="2" t="s">
        <v>31</v>
      </c>
      <c r="H4" s="2" t="s">
        <v>31</v>
      </c>
      <c r="I4" s="2" t="s">
        <v>26</v>
      </c>
      <c r="J4" s="2" t="s">
        <v>27</v>
      </c>
      <c r="K4" s="2" t="s">
        <v>28</v>
      </c>
      <c r="L4" s="2">
        <v>7</v>
      </c>
      <c r="M4" s="2">
        <v>36</v>
      </c>
      <c r="N4" s="2">
        <v>16.59</v>
      </c>
      <c r="O4" s="2">
        <v>36</v>
      </c>
      <c r="P4" s="3">
        <v>0</v>
      </c>
      <c r="Q4" s="3">
        <v>67.680000000000007</v>
      </c>
      <c r="R4" s="3">
        <v>10.87</v>
      </c>
      <c r="S4" s="3">
        <v>105.56</v>
      </c>
      <c r="T4" s="3">
        <v>179.01</v>
      </c>
      <c r="U4" s="3">
        <f t="shared" si="0"/>
        <v>363.12</v>
      </c>
      <c r="V4" s="3">
        <v>54.47</v>
      </c>
      <c r="W4" s="3">
        <f t="shared" si="1"/>
        <v>417.59000000000003</v>
      </c>
      <c r="X4" s="4" t="s">
        <v>109</v>
      </c>
      <c r="Y4" s="2" t="s">
        <v>40</v>
      </c>
      <c r="Z4" s="2"/>
    </row>
    <row r="5" spans="1:26" ht="16.8" customHeight="1" x14ac:dyDescent="0.3">
      <c r="A5" s="1">
        <v>45974</v>
      </c>
      <c r="B5" s="2" t="s">
        <v>77</v>
      </c>
      <c r="C5" s="2"/>
      <c r="D5" s="2"/>
      <c r="E5" s="2" t="s">
        <v>50</v>
      </c>
      <c r="F5" s="2" t="s">
        <v>78</v>
      </c>
      <c r="G5" s="2" t="s">
        <v>31</v>
      </c>
      <c r="H5" s="2" t="s">
        <v>31</v>
      </c>
      <c r="I5" s="2" t="s">
        <v>26</v>
      </c>
      <c r="J5" s="2" t="s">
        <v>36</v>
      </c>
      <c r="K5" s="2" t="s">
        <v>28</v>
      </c>
      <c r="L5" s="2">
        <v>9</v>
      </c>
      <c r="M5" s="2">
        <v>53</v>
      </c>
      <c r="N5" s="2">
        <v>26.68</v>
      </c>
      <c r="O5" s="2">
        <v>53</v>
      </c>
      <c r="P5" s="3">
        <v>0</v>
      </c>
      <c r="Q5" s="3">
        <v>99.64</v>
      </c>
      <c r="R5" s="3">
        <v>10.87</v>
      </c>
      <c r="S5" s="3">
        <v>42.64</v>
      </c>
      <c r="T5" s="3">
        <v>0</v>
      </c>
      <c r="U5" s="3">
        <f t="shared" si="0"/>
        <v>153.15</v>
      </c>
      <c r="V5" s="3">
        <v>22.97</v>
      </c>
      <c r="W5" s="3">
        <f t="shared" si="1"/>
        <v>176.12</v>
      </c>
      <c r="X5" s="4" t="s">
        <v>109</v>
      </c>
      <c r="Y5" s="2" t="s">
        <v>40</v>
      </c>
      <c r="Z5" s="2"/>
    </row>
    <row r="6" spans="1:26" ht="16.8" customHeight="1" x14ac:dyDescent="0.3">
      <c r="A6" s="1">
        <v>45974</v>
      </c>
      <c r="B6" s="2" t="s">
        <v>79</v>
      </c>
      <c r="C6" s="2"/>
      <c r="D6" s="2"/>
      <c r="E6" s="2" t="s">
        <v>50</v>
      </c>
      <c r="F6" s="2" t="s">
        <v>80</v>
      </c>
      <c r="G6" s="2" t="s">
        <v>31</v>
      </c>
      <c r="H6" s="2" t="s">
        <v>31</v>
      </c>
      <c r="I6" s="2" t="s">
        <v>29</v>
      </c>
      <c r="J6" s="2" t="s">
        <v>67</v>
      </c>
      <c r="K6" s="2" t="s">
        <v>28</v>
      </c>
      <c r="L6" s="2">
        <v>6</v>
      </c>
      <c r="M6" s="2">
        <v>36</v>
      </c>
      <c r="N6" s="2">
        <v>17.77</v>
      </c>
      <c r="O6" s="2">
        <v>36</v>
      </c>
      <c r="P6" s="3">
        <v>0</v>
      </c>
      <c r="Q6" s="3">
        <v>82.08</v>
      </c>
      <c r="R6" s="3">
        <v>10.87</v>
      </c>
      <c r="S6" s="3">
        <v>161.6</v>
      </c>
      <c r="T6" s="3">
        <v>295.58</v>
      </c>
      <c r="U6" s="3">
        <f t="shared" si="0"/>
        <v>550.13</v>
      </c>
      <c r="V6" s="3">
        <v>82.52</v>
      </c>
      <c r="W6" s="3">
        <f t="shared" si="1"/>
        <v>632.65</v>
      </c>
      <c r="X6" s="4" t="s">
        <v>109</v>
      </c>
      <c r="Y6" s="2" t="s">
        <v>40</v>
      </c>
      <c r="Z6" s="2"/>
    </row>
    <row r="7" spans="1:26" ht="16.8" customHeight="1" x14ac:dyDescent="0.3">
      <c r="A7" s="1">
        <v>45974</v>
      </c>
      <c r="B7" s="2" t="s">
        <v>81</v>
      </c>
      <c r="C7" s="2"/>
      <c r="D7" s="2"/>
      <c r="E7" s="2" t="s">
        <v>50</v>
      </c>
      <c r="F7" s="2" t="s">
        <v>82</v>
      </c>
      <c r="G7" s="2" t="s">
        <v>31</v>
      </c>
      <c r="H7" s="2" t="s">
        <v>31</v>
      </c>
      <c r="I7" s="2" t="s">
        <v>26</v>
      </c>
      <c r="J7" s="2" t="s">
        <v>83</v>
      </c>
      <c r="K7" s="2" t="s">
        <v>28</v>
      </c>
      <c r="L7" s="2">
        <v>2</v>
      </c>
      <c r="M7" s="2">
        <v>11</v>
      </c>
      <c r="N7" s="2">
        <v>6.95</v>
      </c>
      <c r="O7" s="2">
        <v>11</v>
      </c>
      <c r="P7" s="3">
        <v>0</v>
      </c>
      <c r="Q7" s="3">
        <v>46.88</v>
      </c>
      <c r="R7" s="3">
        <v>10.87</v>
      </c>
      <c r="S7" s="3">
        <v>77.62</v>
      </c>
      <c r="T7" s="3">
        <v>134.51</v>
      </c>
      <c r="U7" s="3">
        <f t="shared" si="0"/>
        <v>269.88</v>
      </c>
      <c r="V7" s="3">
        <v>40.479999999999997</v>
      </c>
      <c r="W7" s="3">
        <f t="shared" si="1"/>
        <v>310.36</v>
      </c>
      <c r="X7" s="4" t="s">
        <v>109</v>
      </c>
      <c r="Y7" s="2" t="s">
        <v>40</v>
      </c>
      <c r="Z7" s="2"/>
    </row>
    <row r="8" spans="1:26" ht="16.8" customHeight="1" x14ac:dyDescent="0.3">
      <c r="A8" s="1">
        <v>45974</v>
      </c>
      <c r="B8" s="2" t="s">
        <v>84</v>
      </c>
      <c r="C8" s="2"/>
      <c r="D8" s="2"/>
      <c r="E8" s="2" t="s">
        <v>50</v>
      </c>
      <c r="F8" s="2" t="s">
        <v>85</v>
      </c>
      <c r="G8" s="2" t="s">
        <v>31</v>
      </c>
      <c r="H8" s="2" t="s">
        <v>31</v>
      </c>
      <c r="I8" s="2" t="s">
        <v>33</v>
      </c>
      <c r="J8" s="2" t="s">
        <v>86</v>
      </c>
      <c r="K8" s="2" t="s">
        <v>28</v>
      </c>
      <c r="L8" s="2">
        <v>21</v>
      </c>
      <c r="M8" s="2">
        <v>177</v>
      </c>
      <c r="N8" s="2">
        <v>64.8</v>
      </c>
      <c r="O8" s="2">
        <v>177</v>
      </c>
      <c r="P8" s="3">
        <v>0</v>
      </c>
      <c r="Q8" s="3">
        <v>384.09</v>
      </c>
      <c r="R8" s="3">
        <v>10.87</v>
      </c>
      <c r="S8" s="3">
        <v>164.35</v>
      </c>
      <c r="T8" s="3">
        <v>0</v>
      </c>
      <c r="U8" s="3">
        <f t="shared" si="0"/>
        <v>559.30999999999995</v>
      </c>
      <c r="V8" s="3">
        <v>83.9</v>
      </c>
      <c r="W8" s="3">
        <f t="shared" si="1"/>
        <v>643.20999999999992</v>
      </c>
      <c r="X8" s="4" t="s">
        <v>109</v>
      </c>
      <c r="Y8" s="2" t="s">
        <v>40</v>
      </c>
      <c r="Z8" s="2"/>
    </row>
    <row r="9" spans="1:26" ht="16.8" customHeight="1" x14ac:dyDescent="0.3">
      <c r="A9" s="1">
        <v>45972</v>
      </c>
      <c r="B9" s="2" t="s">
        <v>49</v>
      </c>
      <c r="C9" s="2"/>
      <c r="D9" s="2"/>
      <c r="E9" s="2" t="s">
        <v>50</v>
      </c>
      <c r="F9" s="2" t="s">
        <v>51</v>
      </c>
      <c r="G9" s="2" t="s">
        <v>31</v>
      </c>
      <c r="H9" s="2" t="s">
        <v>31</v>
      </c>
      <c r="I9" s="2" t="s">
        <v>26</v>
      </c>
      <c r="J9" s="2" t="s">
        <v>52</v>
      </c>
      <c r="K9" s="2" t="s">
        <v>28</v>
      </c>
      <c r="L9" s="2">
        <v>13</v>
      </c>
      <c r="M9" s="2">
        <v>88</v>
      </c>
      <c r="N9" s="2">
        <v>30.36</v>
      </c>
      <c r="O9" s="2">
        <v>88</v>
      </c>
      <c r="P9" s="3">
        <v>0</v>
      </c>
      <c r="Q9" s="3">
        <v>165.44</v>
      </c>
      <c r="R9" s="3">
        <v>10.87</v>
      </c>
      <c r="S9" s="3">
        <v>70.790000000000006</v>
      </c>
      <c r="T9" s="3">
        <v>0</v>
      </c>
      <c r="U9" s="3">
        <f t="shared" si="0"/>
        <v>247.10000000000002</v>
      </c>
      <c r="V9" s="3">
        <v>37.06</v>
      </c>
      <c r="W9" s="3">
        <f t="shared" si="1"/>
        <v>284.16000000000003</v>
      </c>
      <c r="X9" s="4" t="s">
        <v>109</v>
      </c>
      <c r="Y9" s="2" t="s">
        <v>40</v>
      </c>
      <c r="Z9" s="2"/>
    </row>
    <row r="10" spans="1:26" ht="16.8" customHeight="1" x14ac:dyDescent="0.3">
      <c r="A10" s="1">
        <v>45972</v>
      </c>
      <c r="B10" s="2" t="s">
        <v>53</v>
      </c>
      <c r="C10" s="2"/>
      <c r="D10" s="2"/>
      <c r="E10" s="2" t="s">
        <v>50</v>
      </c>
      <c r="F10" s="2" t="s">
        <v>54</v>
      </c>
      <c r="G10" s="2" t="s">
        <v>31</v>
      </c>
      <c r="H10" s="2" t="s">
        <v>31</v>
      </c>
      <c r="I10" s="2" t="s">
        <v>30</v>
      </c>
      <c r="J10" s="2" t="s">
        <v>55</v>
      </c>
      <c r="K10" s="2" t="s">
        <v>28</v>
      </c>
      <c r="L10" s="2">
        <v>6</v>
      </c>
      <c r="M10" s="2">
        <v>20</v>
      </c>
      <c r="N10" s="2">
        <v>12.25</v>
      </c>
      <c r="O10" s="2">
        <v>20</v>
      </c>
      <c r="P10" s="3">
        <v>0</v>
      </c>
      <c r="Q10" s="3">
        <v>46.88</v>
      </c>
      <c r="R10" s="3">
        <v>10.87</v>
      </c>
      <c r="S10" s="3">
        <v>20.059999999999999</v>
      </c>
      <c r="T10" s="3">
        <v>0</v>
      </c>
      <c r="U10" s="3">
        <f t="shared" si="0"/>
        <v>77.81</v>
      </c>
      <c r="V10" s="3">
        <v>11.67</v>
      </c>
      <c r="W10" s="3">
        <f t="shared" si="1"/>
        <v>89.48</v>
      </c>
      <c r="X10" s="4" t="s">
        <v>109</v>
      </c>
      <c r="Y10" s="2" t="s">
        <v>40</v>
      </c>
      <c r="Z10" s="2"/>
    </row>
    <row r="11" spans="1:26" ht="16.8" customHeight="1" x14ac:dyDescent="0.3">
      <c r="A11" s="1">
        <v>45972</v>
      </c>
      <c r="B11" s="2" t="s">
        <v>56</v>
      </c>
      <c r="C11" s="2"/>
      <c r="D11" s="2"/>
      <c r="E11" s="2" t="s">
        <v>50</v>
      </c>
      <c r="F11" s="2" t="s">
        <v>57</v>
      </c>
      <c r="G11" s="2" t="s">
        <v>31</v>
      </c>
      <c r="H11" s="2" t="s">
        <v>31</v>
      </c>
      <c r="I11" s="2" t="s">
        <v>30</v>
      </c>
      <c r="J11" s="2" t="s">
        <v>58</v>
      </c>
      <c r="K11" s="2" t="s">
        <v>28</v>
      </c>
      <c r="L11" s="2">
        <v>4</v>
      </c>
      <c r="M11" s="2">
        <v>27</v>
      </c>
      <c r="N11" s="2">
        <v>10.9</v>
      </c>
      <c r="O11" s="2">
        <v>27</v>
      </c>
      <c r="P11" s="3">
        <v>0</v>
      </c>
      <c r="Q11" s="3">
        <v>58.59</v>
      </c>
      <c r="R11" s="3">
        <v>10.87</v>
      </c>
      <c r="S11" s="3">
        <v>25.07</v>
      </c>
      <c r="T11" s="3">
        <v>0</v>
      </c>
      <c r="U11" s="3">
        <f t="shared" si="0"/>
        <v>94.53</v>
      </c>
      <c r="V11" s="3">
        <v>14.18</v>
      </c>
      <c r="W11" s="3">
        <f t="shared" si="1"/>
        <v>108.71000000000001</v>
      </c>
      <c r="X11" s="4" t="s">
        <v>109</v>
      </c>
      <c r="Y11" s="2" t="s">
        <v>40</v>
      </c>
      <c r="Z11" s="2"/>
    </row>
    <row r="12" spans="1:26" ht="16.8" customHeight="1" x14ac:dyDescent="0.3">
      <c r="A12" s="1">
        <v>45972</v>
      </c>
      <c r="B12" s="2" t="s">
        <v>59</v>
      </c>
      <c r="C12" s="2"/>
      <c r="D12" s="2"/>
      <c r="E12" s="2" t="s">
        <v>32</v>
      </c>
      <c r="F12" s="2" t="s">
        <v>60</v>
      </c>
      <c r="G12" s="2" t="s">
        <v>31</v>
      </c>
      <c r="H12" s="2" t="s">
        <v>31</v>
      </c>
      <c r="I12" s="2" t="s">
        <v>35</v>
      </c>
      <c r="J12" s="2" t="s">
        <v>61</v>
      </c>
      <c r="K12" s="2" t="s">
        <v>28</v>
      </c>
      <c r="L12" s="2">
        <v>17</v>
      </c>
      <c r="M12" s="2">
        <v>131</v>
      </c>
      <c r="N12" s="2">
        <v>55.3</v>
      </c>
      <c r="O12" s="2">
        <v>131</v>
      </c>
      <c r="P12" s="3">
        <v>0</v>
      </c>
      <c r="Q12" s="3">
        <v>330.12</v>
      </c>
      <c r="R12" s="3">
        <v>10.87</v>
      </c>
      <c r="S12" s="3">
        <v>290.20999999999998</v>
      </c>
      <c r="T12" s="3">
        <v>348.11</v>
      </c>
      <c r="U12" s="3">
        <f t="shared" si="0"/>
        <v>979.31000000000006</v>
      </c>
      <c r="V12" s="3">
        <v>146.9</v>
      </c>
      <c r="W12" s="3">
        <f t="shared" si="1"/>
        <v>1126.21</v>
      </c>
      <c r="X12" s="4" t="s">
        <v>109</v>
      </c>
      <c r="Y12" s="2" t="s">
        <v>40</v>
      </c>
      <c r="Z12" s="2"/>
    </row>
    <row r="13" spans="1:26" ht="16.8" customHeight="1" x14ac:dyDescent="0.3">
      <c r="A13" s="1">
        <v>45972</v>
      </c>
      <c r="B13" s="2" t="s">
        <v>62</v>
      </c>
      <c r="C13" s="2"/>
      <c r="D13" s="2"/>
      <c r="E13" s="2" t="s">
        <v>50</v>
      </c>
      <c r="F13" s="2" t="s">
        <v>63</v>
      </c>
      <c r="G13" s="2" t="s">
        <v>31</v>
      </c>
      <c r="H13" s="2" t="s">
        <v>31</v>
      </c>
      <c r="I13" s="2" t="s">
        <v>29</v>
      </c>
      <c r="J13" s="2" t="s">
        <v>64</v>
      </c>
      <c r="K13" s="2" t="s">
        <v>28</v>
      </c>
      <c r="L13" s="2">
        <v>5</v>
      </c>
      <c r="M13" s="2">
        <v>58</v>
      </c>
      <c r="N13" s="2">
        <v>21.6</v>
      </c>
      <c r="O13" s="2">
        <v>58</v>
      </c>
      <c r="P13" s="3">
        <v>0</v>
      </c>
      <c r="Q13" s="3">
        <v>132.24</v>
      </c>
      <c r="R13" s="3">
        <v>10.87</v>
      </c>
      <c r="S13" s="3">
        <v>205.37</v>
      </c>
      <c r="T13" s="3">
        <v>347.72</v>
      </c>
      <c r="U13" s="3">
        <f t="shared" si="0"/>
        <v>696.2</v>
      </c>
      <c r="V13" s="3">
        <v>104.43</v>
      </c>
      <c r="W13" s="3">
        <f t="shared" si="1"/>
        <v>800.63000000000011</v>
      </c>
      <c r="X13" s="4" t="s">
        <v>109</v>
      </c>
      <c r="Y13" s="2" t="s">
        <v>40</v>
      </c>
      <c r="Z13" s="2"/>
    </row>
    <row r="14" spans="1:26" ht="16.8" customHeight="1" x14ac:dyDescent="0.3">
      <c r="A14" s="1">
        <v>45974</v>
      </c>
      <c r="B14" s="2" t="s">
        <v>87</v>
      </c>
      <c r="C14" s="2"/>
      <c r="D14" s="2"/>
      <c r="E14" s="2" t="s">
        <v>50</v>
      </c>
      <c r="F14" s="2" t="s">
        <v>88</v>
      </c>
      <c r="G14" s="2" t="s">
        <v>31</v>
      </c>
      <c r="H14" s="2" t="s">
        <v>31</v>
      </c>
      <c r="I14" s="2" t="s">
        <v>35</v>
      </c>
      <c r="J14" s="2" t="s">
        <v>89</v>
      </c>
      <c r="K14" s="2" t="s">
        <v>28</v>
      </c>
      <c r="L14" s="2">
        <v>1</v>
      </c>
      <c r="M14" s="2">
        <v>381</v>
      </c>
      <c r="N14" s="2">
        <v>279</v>
      </c>
      <c r="O14" s="2">
        <v>381</v>
      </c>
      <c r="P14" s="3">
        <v>0</v>
      </c>
      <c r="Q14" s="3">
        <v>960.12</v>
      </c>
      <c r="R14" s="3">
        <v>10.87</v>
      </c>
      <c r="S14" s="3">
        <v>750.21</v>
      </c>
      <c r="T14" s="3">
        <v>793.11</v>
      </c>
      <c r="U14" s="3">
        <f t="shared" si="0"/>
        <v>2514.31</v>
      </c>
      <c r="V14" s="3">
        <v>377.15</v>
      </c>
      <c r="W14" s="3">
        <f t="shared" si="1"/>
        <v>2891.46</v>
      </c>
      <c r="X14" s="4" t="s">
        <v>109</v>
      </c>
      <c r="Y14" s="2" t="s">
        <v>40</v>
      </c>
      <c r="Z14" s="2"/>
    </row>
    <row r="15" spans="1:26" ht="16.8" customHeight="1" x14ac:dyDescent="0.3">
      <c r="A15" s="1">
        <v>45972</v>
      </c>
      <c r="B15" s="2" t="s">
        <v>65</v>
      </c>
      <c r="C15" s="2"/>
      <c r="D15" s="2"/>
      <c r="E15" s="2" t="s">
        <v>32</v>
      </c>
      <c r="F15" s="2" t="s">
        <v>66</v>
      </c>
      <c r="G15" s="2" t="s">
        <v>31</v>
      </c>
      <c r="H15" s="2" t="s">
        <v>31</v>
      </c>
      <c r="I15" s="2" t="s">
        <v>29</v>
      </c>
      <c r="J15" s="2" t="s">
        <v>67</v>
      </c>
      <c r="K15" s="2" t="s">
        <v>28</v>
      </c>
      <c r="L15" s="2">
        <v>1</v>
      </c>
      <c r="M15" s="2">
        <v>8</v>
      </c>
      <c r="N15" s="2">
        <v>3.4</v>
      </c>
      <c r="O15" s="2">
        <v>8</v>
      </c>
      <c r="P15" s="3">
        <v>0</v>
      </c>
      <c r="Q15" s="3">
        <v>46.88</v>
      </c>
      <c r="R15" s="3">
        <v>10.87</v>
      </c>
      <c r="S15" s="3">
        <v>120.17</v>
      </c>
      <c r="T15" s="3">
        <v>233.96</v>
      </c>
      <c r="U15" s="3">
        <f t="shared" si="0"/>
        <v>411.88</v>
      </c>
      <c r="V15" s="3">
        <v>61.78</v>
      </c>
      <c r="W15" s="3">
        <f t="shared" si="1"/>
        <v>473.65999999999997</v>
      </c>
      <c r="X15" s="4" t="s">
        <v>109</v>
      </c>
      <c r="Y15" s="2" t="s">
        <v>40</v>
      </c>
      <c r="Z15" s="2"/>
    </row>
    <row r="16" spans="1:26" ht="16.8" customHeight="1" x14ac:dyDescent="0.3">
      <c r="A16" s="1">
        <v>45971</v>
      </c>
      <c r="B16" s="2" t="s">
        <v>37</v>
      </c>
      <c r="C16" s="2"/>
      <c r="D16" s="2"/>
      <c r="E16" s="2" t="s">
        <v>32</v>
      </c>
      <c r="F16" s="2" t="s">
        <v>38</v>
      </c>
      <c r="G16" s="2" t="s">
        <v>31</v>
      </c>
      <c r="H16" s="2" t="s">
        <v>31</v>
      </c>
      <c r="I16" s="2" t="s">
        <v>29</v>
      </c>
      <c r="J16" s="2" t="s">
        <v>39</v>
      </c>
      <c r="K16" s="2" t="s">
        <v>28</v>
      </c>
      <c r="L16" s="2">
        <v>2</v>
      </c>
      <c r="M16" s="2">
        <v>10</v>
      </c>
      <c r="N16" s="2">
        <v>6.25</v>
      </c>
      <c r="O16" s="2">
        <v>10</v>
      </c>
      <c r="P16" s="3">
        <v>0</v>
      </c>
      <c r="Q16" s="3">
        <v>46.88</v>
      </c>
      <c r="R16" s="3">
        <v>10.87</v>
      </c>
      <c r="S16" s="3">
        <v>76.86</v>
      </c>
      <c r="T16" s="3">
        <v>132.72999999999999</v>
      </c>
      <c r="U16" s="3">
        <f t="shared" si="0"/>
        <v>267.34000000000003</v>
      </c>
      <c r="V16" s="3">
        <v>40.1</v>
      </c>
      <c r="W16" s="3">
        <f t="shared" si="1"/>
        <v>307.44000000000005</v>
      </c>
      <c r="X16" s="4" t="s">
        <v>109</v>
      </c>
      <c r="Y16" s="2" t="s">
        <v>40</v>
      </c>
      <c r="Z16" s="2"/>
    </row>
    <row r="17" spans="1:26" ht="16.8" customHeight="1" x14ac:dyDescent="0.3">
      <c r="A17" s="1">
        <v>45972</v>
      </c>
      <c r="B17" s="2" t="s">
        <v>68</v>
      </c>
      <c r="C17" s="2"/>
      <c r="D17" s="2"/>
      <c r="E17" s="2" t="s">
        <v>50</v>
      </c>
      <c r="F17" s="2" t="s">
        <v>69</v>
      </c>
      <c r="G17" s="2" t="s">
        <v>31</v>
      </c>
      <c r="H17" s="2" t="s">
        <v>31</v>
      </c>
      <c r="I17" s="2" t="s">
        <v>26</v>
      </c>
      <c r="J17" s="2" t="s">
        <v>70</v>
      </c>
      <c r="K17" s="2" t="s">
        <v>28</v>
      </c>
      <c r="L17" s="2">
        <v>14</v>
      </c>
      <c r="M17" s="2">
        <v>97</v>
      </c>
      <c r="N17" s="2">
        <v>42.97</v>
      </c>
      <c r="O17" s="2">
        <v>97</v>
      </c>
      <c r="P17" s="3">
        <v>0</v>
      </c>
      <c r="Q17" s="3">
        <v>182.36</v>
      </c>
      <c r="R17" s="3">
        <v>10.87</v>
      </c>
      <c r="S17" s="3">
        <v>201.09</v>
      </c>
      <c r="T17" s="3">
        <v>287.58999999999997</v>
      </c>
      <c r="U17" s="3">
        <f t="shared" si="0"/>
        <v>681.91000000000008</v>
      </c>
      <c r="V17" s="3">
        <v>102.29</v>
      </c>
      <c r="W17" s="3">
        <f t="shared" si="1"/>
        <v>784.2</v>
      </c>
      <c r="X17" s="4" t="s">
        <v>109</v>
      </c>
      <c r="Y17" s="2" t="s">
        <v>40</v>
      </c>
      <c r="Z17" s="2"/>
    </row>
    <row r="18" spans="1:26" ht="16.8" customHeight="1" x14ac:dyDescent="0.3">
      <c r="A18" s="1">
        <v>45971</v>
      </c>
      <c r="B18" s="2" t="s">
        <v>41</v>
      </c>
      <c r="C18" s="2"/>
      <c r="D18" s="2"/>
      <c r="E18" s="2" t="s">
        <v>32</v>
      </c>
      <c r="F18" s="2" t="s">
        <v>42</v>
      </c>
      <c r="G18" s="2" t="s">
        <v>31</v>
      </c>
      <c r="H18" s="2" t="s">
        <v>31</v>
      </c>
      <c r="I18" s="2" t="s">
        <v>43</v>
      </c>
      <c r="J18" s="2" t="s">
        <v>44</v>
      </c>
      <c r="K18" s="2" t="s">
        <v>28</v>
      </c>
      <c r="L18" s="2">
        <v>9</v>
      </c>
      <c r="M18" s="2">
        <v>72</v>
      </c>
      <c r="N18" s="2">
        <v>24.92</v>
      </c>
      <c r="O18" s="2">
        <v>72</v>
      </c>
      <c r="P18" s="3">
        <v>0</v>
      </c>
      <c r="Q18" s="3">
        <v>222.48</v>
      </c>
      <c r="R18" s="3">
        <v>10.87</v>
      </c>
      <c r="S18" s="3">
        <v>95.2</v>
      </c>
      <c r="T18" s="3">
        <v>0</v>
      </c>
      <c r="U18" s="3">
        <f t="shared" si="0"/>
        <v>328.55</v>
      </c>
      <c r="V18" s="3">
        <v>49.28</v>
      </c>
      <c r="W18" s="3">
        <f t="shared" si="1"/>
        <v>377.83000000000004</v>
      </c>
      <c r="X18" s="4" t="s">
        <v>109</v>
      </c>
      <c r="Y18" s="2" t="s">
        <v>40</v>
      </c>
      <c r="Z18" s="2"/>
    </row>
    <row r="19" spans="1:26" ht="16.8" customHeight="1" x14ac:dyDescent="0.3">
      <c r="A19" s="1">
        <v>45971</v>
      </c>
      <c r="B19" s="2" t="s">
        <v>45</v>
      </c>
      <c r="C19" s="2"/>
      <c r="D19" s="2"/>
      <c r="E19" s="2" t="s">
        <v>32</v>
      </c>
      <c r="F19" s="2" t="s">
        <v>110</v>
      </c>
      <c r="G19" s="2" t="s">
        <v>31</v>
      </c>
      <c r="H19" s="2" t="s">
        <v>31</v>
      </c>
      <c r="I19" s="2" t="s">
        <v>35</v>
      </c>
      <c r="J19" s="2" t="s">
        <v>46</v>
      </c>
      <c r="K19" s="2" t="s">
        <v>28</v>
      </c>
      <c r="L19" s="2">
        <v>12</v>
      </c>
      <c r="M19" s="2">
        <v>84</v>
      </c>
      <c r="N19" s="2">
        <v>46.93</v>
      </c>
      <c r="O19" s="2">
        <v>84</v>
      </c>
      <c r="P19" s="3">
        <v>0</v>
      </c>
      <c r="Q19" s="3">
        <v>211.68</v>
      </c>
      <c r="R19" s="3">
        <v>10.87</v>
      </c>
      <c r="S19" s="3">
        <v>90.58</v>
      </c>
      <c r="T19" s="3">
        <v>0</v>
      </c>
      <c r="U19" s="3">
        <f t="shared" si="0"/>
        <v>313.13</v>
      </c>
      <c r="V19" s="3">
        <v>46.97</v>
      </c>
      <c r="W19" s="3">
        <f t="shared" si="1"/>
        <v>360.1</v>
      </c>
      <c r="X19" s="4" t="s">
        <v>109</v>
      </c>
      <c r="Y19" s="2" t="s">
        <v>40</v>
      </c>
      <c r="Z19" s="2"/>
    </row>
    <row r="20" spans="1:26" ht="16.8" customHeight="1" x14ac:dyDescent="0.3">
      <c r="A20" s="1">
        <v>45971</v>
      </c>
      <c r="B20" s="2" t="s">
        <v>47</v>
      </c>
      <c r="C20" s="2"/>
      <c r="D20" s="2"/>
      <c r="E20" s="2" t="s">
        <v>32</v>
      </c>
      <c r="F20" s="2" t="s">
        <v>48</v>
      </c>
      <c r="G20" s="2" t="s">
        <v>31</v>
      </c>
      <c r="H20" s="2" t="s">
        <v>31</v>
      </c>
      <c r="I20" s="2" t="s">
        <v>26</v>
      </c>
      <c r="J20" s="2" t="s">
        <v>34</v>
      </c>
      <c r="K20" s="2" t="s">
        <v>28</v>
      </c>
      <c r="L20" s="2">
        <v>7</v>
      </c>
      <c r="M20" s="2">
        <v>63</v>
      </c>
      <c r="N20" s="2">
        <v>23.94</v>
      </c>
      <c r="O20" s="2">
        <v>63</v>
      </c>
      <c r="P20" s="3">
        <v>0</v>
      </c>
      <c r="Q20" s="3">
        <v>118.44</v>
      </c>
      <c r="R20" s="3">
        <v>10.87</v>
      </c>
      <c r="S20" s="3">
        <v>147.84</v>
      </c>
      <c r="T20" s="3">
        <v>227.07</v>
      </c>
      <c r="U20" s="3">
        <f t="shared" si="0"/>
        <v>504.21999999999997</v>
      </c>
      <c r="V20" s="3">
        <v>75.63</v>
      </c>
      <c r="W20" s="3">
        <f t="shared" si="1"/>
        <v>579.84999999999991</v>
      </c>
      <c r="X20" s="4" t="s">
        <v>109</v>
      </c>
      <c r="Y20" s="2" t="s">
        <v>40</v>
      </c>
      <c r="Z20" s="2"/>
    </row>
    <row r="21" spans="1:26" ht="16.8" customHeight="1" x14ac:dyDescent="0.3">
      <c r="A21" s="1">
        <v>45974</v>
      </c>
      <c r="B21" s="2" t="s">
        <v>90</v>
      </c>
      <c r="C21" s="2"/>
      <c r="D21" s="2"/>
      <c r="E21" s="2" t="s">
        <v>91</v>
      </c>
      <c r="F21" s="2" t="s">
        <v>92</v>
      </c>
      <c r="G21" s="2" t="s">
        <v>29</v>
      </c>
      <c r="H21" s="2" t="s">
        <v>26</v>
      </c>
      <c r="I21" s="2" t="s">
        <v>26</v>
      </c>
      <c r="J21" s="2" t="s">
        <v>93</v>
      </c>
      <c r="K21" s="2" t="s">
        <v>28</v>
      </c>
      <c r="L21" s="2">
        <v>2</v>
      </c>
      <c r="M21" s="2">
        <v>534</v>
      </c>
      <c r="N21" s="2">
        <v>792</v>
      </c>
      <c r="O21" s="2">
        <v>792</v>
      </c>
      <c r="P21" s="3">
        <v>0</v>
      </c>
      <c r="Q21" s="3">
        <v>340.56</v>
      </c>
      <c r="R21" s="3">
        <v>10.87</v>
      </c>
      <c r="S21" s="3">
        <v>145.72999999999999</v>
      </c>
      <c r="T21" s="3">
        <v>0</v>
      </c>
      <c r="U21" s="3">
        <f t="shared" si="0"/>
        <v>497.15999999999997</v>
      </c>
      <c r="V21" s="3">
        <v>74.569999999999993</v>
      </c>
      <c r="W21" s="3">
        <f t="shared" si="1"/>
        <v>571.73</v>
      </c>
      <c r="X21" s="4" t="s">
        <v>109</v>
      </c>
      <c r="Y21" s="2" t="s">
        <v>40</v>
      </c>
      <c r="Z21" s="2"/>
    </row>
    <row r="22" spans="1:26" ht="16.8" customHeight="1" x14ac:dyDescent="0.3">
      <c r="A22" s="1">
        <v>45974</v>
      </c>
      <c r="B22" s="2" t="s">
        <v>94</v>
      </c>
      <c r="C22" s="2"/>
      <c r="D22" s="2"/>
      <c r="E22" s="2" t="s">
        <v>95</v>
      </c>
      <c r="F22" s="2" t="s">
        <v>96</v>
      </c>
      <c r="G22" s="2" t="s">
        <v>26</v>
      </c>
      <c r="H22" s="2" t="s">
        <v>26</v>
      </c>
      <c r="I22" s="2" t="s">
        <v>29</v>
      </c>
      <c r="J22" s="2" t="s">
        <v>97</v>
      </c>
      <c r="K22" s="2" t="s">
        <v>28</v>
      </c>
      <c r="L22" s="2">
        <v>1</v>
      </c>
      <c r="M22" s="2">
        <v>315</v>
      </c>
      <c r="N22" s="2">
        <v>300</v>
      </c>
      <c r="O22" s="2">
        <v>315</v>
      </c>
      <c r="P22" s="3">
        <v>0</v>
      </c>
      <c r="Q22" s="3">
        <v>444.15</v>
      </c>
      <c r="R22" s="3">
        <v>10.87</v>
      </c>
      <c r="S22" s="3">
        <v>190.05</v>
      </c>
      <c r="T22" s="3">
        <v>0</v>
      </c>
      <c r="U22" s="3">
        <f t="shared" si="0"/>
        <v>645.06999999999994</v>
      </c>
      <c r="V22" s="3">
        <v>96.76</v>
      </c>
      <c r="W22" s="3">
        <f t="shared" si="1"/>
        <v>741.82999999999993</v>
      </c>
      <c r="X22" s="4" t="s">
        <v>109</v>
      </c>
      <c r="Y22" s="2" t="s">
        <v>40</v>
      </c>
      <c r="Z22" s="2"/>
    </row>
    <row r="23" spans="1:26" ht="16.8" customHeight="1" x14ac:dyDescent="0.3">
      <c r="A23" s="1">
        <v>45973</v>
      </c>
      <c r="B23" s="2" t="s">
        <v>71</v>
      </c>
      <c r="C23" s="2"/>
      <c r="D23" s="2"/>
      <c r="E23" s="2" t="s">
        <v>72</v>
      </c>
      <c r="F23" s="2" t="s">
        <v>73</v>
      </c>
      <c r="G23" s="2" t="s">
        <v>26</v>
      </c>
      <c r="H23" s="2" t="s">
        <v>26</v>
      </c>
      <c r="I23" s="2" t="s">
        <v>31</v>
      </c>
      <c r="J23" s="2" t="s">
        <v>74</v>
      </c>
      <c r="K23" s="2" t="s">
        <v>28</v>
      </c>
      <c r="L23" s="2">
        <v>1</v>
      </c>
      <c r="M23" s="2">
        <v>5</v>
      </c>
      <c r="N23" s="2">
        <v>25.31</v>
      </c>
      <c r="O23" s="2">
        <v>26</v>
      </c>
      <c r="P23" s="3">
        <v>0</v>
      </c>
      <c r="Q23" s="3">
        <v>48.88</v>
      </c>
      <c r="R23" s="3">
        <v>10.87</v>
      </c>
      <c r="S23" s="3">
        <v>89.9</v>
      </c>
      <c r="T23" s="3">
        <v>161.21</v>
      </c>
      <c r="U23" s="3">
        <f t="shared" si="0"/>
        <v>310.86</v>
      </c>
      <c r="V23" s="3">
        <v>46.63</v>
      </c>
      <c r="W23" s="3">
        <f t="shared" si="1"/>
        <v>357.49</v>
      </c>
      <c r="X23" s="4" t="s">
        <v>109</v>
      </c>
      <c r="Y23" s="2" t="s">
        <v>40</v>
      </c>
      <c r="Z23" s="2"/>
    </row>
    <row r="24" spans="1:26" ht="16.8" customHeight="1" x14ac:dyDescent="0.3">
      <c r="A24" s="1">
        <v>45974</v>
      </c>
      <c r="B24" s="2" t="s">
        <v>98</v>
      </c>
      <c r="C24" s="2"/>
      <c r="D24" s="2"/>
      <c r="E24" s="2" t="s">
        <v>99</v>
      </c>
      <c r="F24" s="2" t="s">
        <v>100</v>
      </c>
      <c r="G24" s="2" t="s">
        <v>26</v>
      </c>
      <c r="H24" s="2" t="s">
        <v>26</v>
      </c>
      <c r="I24" s="2" t="s">
        <v>26</v>
      </c>
      <c r="J24" s="2" t="s">
        <v>52</v>
      </c>
      <c r="K24" s="2" t="s">
        <v>28</v>
      </c>
      <c r="L24" s="2">
        <v>1</v>
      </c>
      <c r="M24" s="2">
        <v>2</v>
      </c>
      <c r="N24" s="2">
        <v>34.99</v>
      </c>
      <c r="O24" s="2">
        <v>35</v>
      </c>
      <c r="P24" s="3">
        <v>0</v>
      </c>
      <c r="Q24" s="3">
        <v>46.88</v>
      </c>
      <c r="R24" s="3">
        <v>10.87</v>
      </c>
      <c r="S24" s="3">
        <v>20.059999999999999</v>
      </c>
      <c r="T24" s="3">
        <v>0</v>
      </c>
      <c r="U24" s="3">
        <f t="shared" si="0"/>
        <v>77.81</v>
      </c>
      <c r="V24" s="3">
        <v>11.67</v>
      </c>
      <c r="W24" s="3">
        <f t="shared" si="1"/>
        <v>89.48</v>
      </c>
      <c r="X24" s="4" t="s">
        <v>109</v>
      </c>
      <c r="Y24" s="2" t="s">
        <v>40</v>
      </c>
      <c r="Z24" s="2"/>
    </row>
    <row r="25" spans="1:26" ht="16.8" customHeight="1" x14ac:dyDescent="0.3">
      <c r="A25" s="1">
        <v>45972</v>
      </c>
      <c r="B25" s="8" t="s">
        <v>108</v>
      </c>
      <c r="C25" s="2">
        <v>2459021</v>
      </c>
      <c r="D25" s="2"/>
      <c r="E25" s="2" t="s">
        <v>111</v>
      </c>
      <c r="F25" s="2" t="s">
        <v>32</v>
      </c>
      <c r="G25" s="2" t="s">
        <v>30</v>
      </c>
      <c r="H25" s="2" t="s">
        <v>30</v>
      </c>
      <c r="I25" s="2" t="s">
        <v>31</v>
      </c>
      <c r="J25" s="2" t="s">
        <v>112</v>
      </c>
      <c r="K25" s="2" t="s">
        <v>28</v>
      </c>
      <c r="L25" s="2">
        <v>1</v>
      </c>
      <c r="M25" s="2">
        <v>8</v>
      </c>
      <c r="N25" s="2">
        <v>8</v>
      </c>
      <c r="O25" s="2">
        <v>8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f t="shared" si="0"/>
        <v>0</v>
      </c>
      <c r="V25" s="3">
        <v>0</v>
      </c>
      <c r="W25" s="3">
        <v>0</v>
      </c>
      <c r="X25" s="4" t="s">
        <v>109</v>
      </c>
      <c r="Y25" s="2" t="s">
        <v>40</v>
      </c>
      <c r="Z25" s="2"/>
    </row>
  </sheetData>
  <sortState xmlns:xlrd2="http://schemas.microsoft.com/office/spreadsheetml/2017/richdata2" ref="A2:Z24">
    <sortCondition ref="B2:B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2025-11-21T12:42:00Z</dcterms:created>
  <dcterms:modified xsi:type="dcterms:W3CDTF">2025-11-25T09:00:53Z</dcterms:modified>
</cp:coreProperties>
</file>