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0B839E3-C8DD-429A-A4FF-C3B8C5178320}" xr6:coauthVersionLast="47" xr6:coauthVersionMax="47" xr10:uidLastSave="{00000000-0000-0000-0000-000000000000}"/>
  <bookViews>
    <workbookView xWindow="-108" yWindow="-108" windowWidth="23256" windowHeight="12456" xr2:uid="{285C8E63-C7F2-4504-85AC-A8F80AE1F2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5" i="1"/>
  <c r="W6" i="1"/>
  <c r="W7" i="1"/>
  <c r="W8" i="1"/>
  <c r="W9" i="1"/>
  <c r="W2" i="1"/>
  <c r="U3" i="1"/>
  <c r="U4" i="1"/>
  <c r="W4" i="1" s="1"/>
  <c r="U5" i="1"/>
  <c r="U6" i="1"/>
  <c r="U7" i="1"/>
  <c r="U8" i="1"/>
  <c r="U9" i="1"/>
  <c r="U2" i="1"/>
  <c r="V10" i="1"/>
  <c r="U10" i="1" l="1"/>
  <c r="W10" i="1"/>
</calcChain>
</file>

<file path=xl/sharedStrings.xml><?xml version="1.0" encoding="utf-8"?>
<sst xmlns="http://schemas.openxmlformats.org/spreadsheetml/2006/main" count="106" uniqueCount="63">
  <si>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</si>
  <si>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</si>
  <si>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</si>
  <si>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</si>
  <si>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</si>
  <si>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</si>
  <si>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</si>
  <si>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</si>
  <si>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</si>
  <si>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</si>
  <si>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</si>
  <si>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</si>
  <si>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</si>
  <si>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</si>
  <si>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</si>
  <si>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</si>
  <si>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</si>
  <si>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</si>
  <si>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</si>
  <si>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</si>
  <si>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</si>
  <si>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</si>
  <si>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Billable Accnum</t>
  </si>
  <si>
    <t>JNB</t>
  </si>
  <si>
    <t>CPT</t>
  </si>
  <si>
    <t>DOOR</t>
  </si>
  <si>
    <t>DBN</t>
  </si>
  <si>
    <t>ISIPINGO</t>
  </si>
  <si>
    <t>PIETERMARITZBURG</t>
  </si>
  <si>
    <t>NORTH RIDING</t>
  </si>
  <si>
    <t>BTG3550554</t>
  </si>
  <si>
    <t>INV229608</t>
  </si>
  <si>
    <t>BTG005</t>
  </si>
  <si>
    <t>PRECIOUS TLEANE</t>
  </si>
  <si>
    <t>SANDTON</t>
  </si>
  <si>
    <t>BTG3550625</t>
  </si>
  <si>
    <t>BG STOCK</t>
  </si>
  <si>
    <t>BTG3550731</t>
  </si>
  <si>
    <t>INV229637</t>
  </si>
  <si>
    <t>RAVESH  PADAYACHEE</t>
  </si>
  <si>
    <t>BTG3551000</t>
  </si>
  <si>
    <t>INV229668</t>
  </si>
  <si>
    <t>MSAWENKOSI MAVUNDLA</t>
  </si>
  <si>
    <t>BTG3551065</t>
  </si>
  <si>
    <t>INV229647</t>
  </si>
  <si>
    <t>BRAAM BREEDT</t>
  </si>
  <si>
    <t>PAULSHOF</t>
  </si>
  <si>
    <t>BTG3551071</t>
  </si>
  <si>
    <t>INV229650</t>
  </si>
  <si>
    <t>PAKENG MOSEHLE</t>
  </si>
  <si>
    <t>BTG3551388</t>
  </si>
  <si>
    <t>INV229783</t>
  </si>
  <si>
    <t>A CASSIM</t>
  </si>
  <si>
    <t>AZAADVILLE</t>
  </si>
  <si>
    <t>BTG3551389</t>
  </si>
  <si>
    <t>INV229785</t>
  </si>
  <si>
    <t>APHILE KHUZWAYO</t>
  </si>
  <si>
    <t>FOURWAYS</t>
  </si>
  <si>
    <t>BTG Ref</t>
  </si>
  <si>
    <t>InvoiceNo</t>
  </si>
  <si>
    <t>MA Info</t>
  </si>
  <si>
    <t>LUGGAGE WAREHOUSE</t>
  </si>
  <si>
    <t>LUGGAGE WH DECO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</si>
</sst>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C34C-CABA-416C-B824-6AE67D2A2F4F}">
  <dimension ref="A1:Z10"/>
  <sheetViews>
    <sheetView tabSelected="1" workbookViewId="0">
      <selection activeCell="F4" sqref="F4"/>
    </sheetView>
  </sheetViews>
  <sheetFormatPr defaultRowHeight="15" customHeight="1" x14ac:dyDescent="0.3"/>
  <cols>
    <col min="1" max="1" width="12.77734375" bestFit="1" customWidth="1"/>
    <col min="2" max="2" width="11.33203125" bestFit="1" customWidth="1"/>
    <col min="3" max="3" width="15.44140625" bestFit="1" customWidth="1"/>
    <col min="4" max="4" width="8.33203125" bestFit="1" customWidth="1"/>
    <col min="5" max="5" width="26.21875" bestFit="1" customWidth="1"/>
    <col min="6" max="6" width="28.5546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7.4414062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7" bestFit="1" customWidth="1"/>
    <col min="15" max="15" width="10.88671875" bestFit="1" customWidth="1"/>
    <col min="16" max="16" width="9.33203125" style="9" bestFit="1" customWidth="1"/>
    <col min="17" max="17" width="14.6640625" style="9" bestFit="1" customWidth="1"/>
    <col min="18" max="18" width="9.5546875" style="9" bestFit="1" customWidth="1"/>
    <col min="19" max="19" width="6.5546875" style="9" bestFit="1" customWidth="1"/>
    <col min="20" max="20" width="12.21875" style="9" bestFit="1" customWidth="1"/>
    <col min="21" max="21" width="8.77734375" style="10" bestFit="1" customWidth="1"/>
    <col min="22" max="22" width="6.5546875" style="10" bestFit="1" customWidth="1"/>
    <col min="23" max="23" width="7.5546875" style="10" bestFit="1" customWidth="1"/>
    <col min="24" max="24" width="9.5546875" style="1" bestFit="1" customWidth="1"/>
    <col min="25" max="25" width="14.88671875" style="2" bestFit="1" customWidth="1"/>
    <col min="26" max="26" width="7.44140625" bestFit="1" customWidth="1"/>
  </cols>
  <sheetData>
    <row r="1" spans="1:26" ht="15" customHeight="1" x14ac:dyDescent="0.3">
      <c r="A1" s="11" t="s">
        <v>0</v>
      </c>
      <c r="B1" s="11" t="s">
        <v>1</v>
      </c>
      <c r="C1" s="11" t="s">
        <v>2</v>
      </c>
      <c r="D1" s="11" t="s">
        <v>58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1" t="s">
        <v>59</v>
      </c>
      <c r="Y1" s="11" t="s">
        <v>22</v>
      </c>
      <c r="Z1" s="11" t="s">
        <v>60</v>
      </c>
    </row>
    <row r="2" spans="1:26" ht="15" customHeight="1" x14ac:dyDescent="0.3">
      <c r="A2" s="3">
        <v>45925</v>
      </c>
      <c r="B2" s="4" t="s">
        <v>30</v>
      </c>
      <c r="C2" s="4" t="s">
        <v>31</v>
      </c>
      <c r="D2" s="4"/>
      <c r="E2" s="4" t="s">
        <v>61</v>
      </c>
      <c r="F2" s="4" t="s">
        <v>33</v>
      </c>
      <c r="G2" s="4" t="s">
        <v>24</v>
      </c>
      <c r="H2" s="4" t="s">
        <v>24</v>
      </c>
      <c r="I2" s="4" t="s">
        <v>23</v>
      </c>
      <c r="J2" s="4" t="s">
        <v>34</v>
      </c>
      <c r="K2" s="4" t="s">
        <v>25</v>
      </c>
      <c r="L2" s="4">
        <v>1</v>
      </c>
      <c r="M2" s="4">
        <v>1.25</v>
      </c>
      <c r="N2" s="4">
        <v>5.18</v>
      </c>
      <c r="O2" s="4">
        <v>6</v>
      </c>
      <c r="P2" s="7">
        <v>0</v>
      </c>
      <c r="Q2" s="7">
        <v>45.29</v>
      </c>
      <c r="R2" s="7">
        <v>10.87</v>
      </c>
      <c r="S2" s="7">
        <v>19.899999999999999</v>
      </c>
      <c r="T2" s="7">
        <v>0</v>
      </c>
      <c r="U2" s="8">
        <f>SUM(P2:T2)</f>
        <v>76.06</v>
      </c>
      <c r="V2" s="8">
        <v>11.41</v>
      </c>
      <c r="W2" s="8">
        <f>SUM(U2:V2)</f>
        <v>87.47</v>
      </c>
      <c r="X2" s="5"/>
      <c r="Y2" s="6" t="s">
        <v>32</v>
      </c>
      <c r="Z2" s="4"/>
    </row>
    <row r="3" spans="1:26" ht="15" customHeight="1" x14ac:dyDescent="0.3">
      <c r="A3" s="3">
        <v>45925</v>
      </c>
      <c r="B3" s="4" t="s">
        <v>35</v>
      </c>
      <c r="C3" s="4" t="s">
        <v>36</v>
      </c>
      <c r="D3" s="4"/>
      <c r="E3" s="4" t="s">
        <v>61</v>
      </c>
      <c r="F3" s="4" t="s">
        <v>62</v>
      </c>
      <c r="G3" s="4" t="s">
        <v>24</v>
      </c>
      <c r="H3" s="4" t="s">
        <v>24</v>
      </c>
      <c r="I3" s="4" t="s">
        <v>23</v>
      </c>
      <c r="J3" s="4" t="s">
        <v>29</v>
      </c>
      <c r="K3" s="4" t="s">
        <v>25</v>
      </c>
      <c r="L3" s="4">
        <v>15</v>
      </c>
      <c r="M3" s="4">
        <v>130.5</v>
      </c>
      <c r="N3" s="4">
        <v>435.94</v>
      </c>
      <c r="O3" s="4">
        <v>436</v>
      </c>
      <c r="P3" s="7">
        <v>0</v>
      </c>
      <c r="Q3" s="7">
        <v>793.52</v>
      </c>
      <c r="R3" s="7">
        <v>10.87</v>
      </c>
      <c r="S3" s="7">
        <v>348.75</v>
      </c>
      <c r="T3" s="7">
        <v>0</v>
      </c>
      <c r="U3" s="8">
        <f t="shared" ref="U3:U9" si="0">SUM(P3:T3)</f>
        <v>1153.1399999999999</v>
      </c>
      <c r="V3" s="8">
        <v>172.97</v>
      </c>
      <c r="W3" s="8">
        <f t="shared" ref="W3:W9" si="1">SUM(U3:V3)</f>
        <v>1326.11</v>
      </c>
      <c r="X3" s="5"/>
      <c r="Y3" s="6" t="s">
        <v>32</v>
      </c>
      <c r="Z3" s="4"/>
    </row>
    <row r="4" spans="1:26" ht="15" customHeight="1" x14ac:dyDescent="0.3">
      <c r="A4" s="3">
        <v>45925</v>
      </c>
      <c r="B4" s="4" t="s">
        <v>37</v>
      </c>
      <c r="C4" s="4" t="s">
        <v>38</v>
      </c>
      <c r="D4" s="4"/>
      <c r="E4" s="4" t="s">
        <v>61</v>
      </c>
      <c r="F4" s="4" t="s">
        <v>39</v>
      </c>
      <c r="G4" s="4" t="s">
        <v>24</v>
      </c>
      <c r="H4" s="4" t="s">
        <v>24</v>
      </c>
      <c r="I4" s="4" t="s">
        <v>26</v>
      </c>
      <c r="J4" s="4" t="s">
        <v>28</v>
      </c>
      <c r="K4" s="4" t="s">
        <v>25</v>
      </c>
      <c r="L4" s="4">
        <v>1</v>
      </c>
      <c r="M4" s="4">
        <v>3.15</v>
      </c>
      <c r="N4" s="4">
        <v>11.01</v>
      </c>
      <c r="O4" s="4">
        <v>12</v>
      </c>
      <c r="P4" s="7">
        <v>0</v>
      </c>
      <c r="Q4" s="7">
        <v>45.29</v>
      </c>
      <c r="R4" s="7">
        <v>10.87</v>
      </c>
      <c r="S4" s="7">
        <v>77.78</v>
      </c>
      <c r="T4" s="7">
        <v>131.68</v>
      </c>
      <c r="U4" s="8">
        <f t="shared" si="0"/>
        <v>265.62</v>
      </c>
      <c r="V4" s="8">
        <v>39.840000000000003</v>
      </c>
      <c r="W4" s="8">
        <f t="shared" si="1"/>
        <v>305.46000000000004</v>
      </c>
      <c r="X4" s="5"/>
      <c r="Y4" s="6" t="s">
        <v>32</v>
      </c>
      <c r="Z4" s="4"/>
    </row>
    <row r="5" spans="1:26" ht="15" customHeight="1" x14ac:dyDescent="0.3">
      <c r="A5" s="3">
        <v>45926</v>
      </c>
      <c r="B5" s="4" t="s">
        <v>40</v>
      </c>
      <c r="C5" s="4" t="s">
        <v>41</v>
      </c>
      <c r="D5" s="4"/>
      <c r="E5" s="4" t="s">
        <v>61</v>
      </c>
      <c r="F5" s="4" t="s">
        <v>42</v>
      </c>
      <c r="G5" s="4" t="s">
        <v>24</v>
      </c>
      <c r="H5" s="4" t="s">
        <v>24</v>
      </c>
      <c r="I5" s="4" t="s">
        <v>26</v>
      </c>
      <c r="J5" s="4" t="s">
        <v>27</v>
      </c>
      <c r="K5" s="4" t="s">
        <v>25</v>
      </c>
      <c r="L5" s="4">
        <v>1</v>
      </c>
      <c r="M5" s="4">
        <v>0.45</v>
      </c>
      <c r="N5" s="4">
        <v>1.24</v>
      </c>
      <c r="O5" s="4">
        <v>2</v>
      </c>
      <c r="P5" s="7">
        <v>0</v>
      </c>
      <c r="Q5" s="7">
        <v>45.29</v>
      </c>
      <c r="R5" s="7">
        <v>10.87</v>
      </c>
      <c r="S5" s="7">
        <v>19.899999999999999</v>
      </c>
      <c r="T5" s="7">
        <v>0</v>
      </c>
      <c r="U5" s="8">
        <f t="shared" si="0"/>
        <v>76.06</v>
      </c>
      <c r="V5" s="8">
        <v>11.41</v>
      </c>
      <c r="W5" s="8">
        <f t="shared" si="1"/>
        <v>87.47</v>
      </c>
      <c r="X5" s="5"/>
      <c r="Y5" s="6" t="s">
        <v>32</v>
      </c>
      <c r="Z5" s="4"/>
    </row>
    <row r="6" spans="1:26" ht="15" customHeight="1" x14ac:dyDescent="0.3">
      <c r="A6" s="3">
        <v>45926</v>
      </c>
      <c r="B6" s="4" t="s">
        <v>43</v>
      </c>
      <c r="C6" s="4" t="s">
        <v>44</v>
      </c>
      <c r="D6" s="4"/>
      <c r="E6" s="4" t="s">
        <v>61</v>
      </c>
      <c r="F6" s="4" t="s">
        <v>45</v>
      </c>
      <c r="G6" s="4" t="s">
        <v>24</v>
      </c>
      <c r="H6" s="4" t="s">
        <v>24</v>
      </c>
      <c r="I6" s="4" t="s">
        <v>23</v>
      </c>
      <c r="J6" s="4" t="s">
        <v>46</v>
      </c>
      <c r="K6" s="4" t="s">
        <v>25</v>
      </c>
      <c r="L6" s="4">
        <v>1</v>
      </c>
      <c r="M6" s="4">
        <v>1.65</v>
      </c>
      <c r="N6" s="4">
        <v>7.76</v>
      </c>
      <c r="O6" s="4">
        <v>8</v>
      </c>
      <c r="P6" s="7">
        <v>0</v>
      </c>
      <c r="Q6" s="7">
        <v>45.29</v>
      </c>
      <c r="R6" s="7">
        <v>10.87</v>
      </c>
      <c r="S6" s="7">
        <v>19.899999999999999</v>
      </c>
      <c r="T6" s="7">
        <v>0</v>
      </c>
      <c r="U6" s="8">
        <f t="shared" si="0"/>
        <v>76.06</v>
      </c>
      <c r="V6" s="8">
        <v>11.41</v>
      </c>
      <c r="W6" s="8">
        <f t="shared" si="1"/>
        <v>87.47</v>
      </c>
      <c r="X6" s="5"/>
      <c r="Y6" s="6" t="s">
        <v>32</v>
      </c>
      <c r="Z6" s="4"/>
    </row>
    <row r="7" spans="1:26" ht="15" customHeight="1" x14ac:dyDescent="0.3">
      <c r="A7" s="3">
        <v>45926</v>
      </c>
      <c r="B7" s="4" t="s">
        <v>47</v>
      </c>
      <c r="C7" s="4" t="s">
        <v>48</v>
      </c>
      <c r="D7" s="4"/>
      <c r="E7" s="4" t="s">
        <v>61</v>
      </c>
      <c r="F7" s="4" t="s">
        <v>49</v>
      </c>
      <c r="G7" s="4" t="s">
        <v>24</v>
      </c>
      <c r="H7" s="4" t="s">
        <v>24</v>
      </c>
      <c r="I7" s="4" t="s">
        <v>23</v>
      </c>
      <c r="J7" s="4" t="s">
        <v>34</v>
      </c>
      <c r="K7" s="4" t="s">
        <v>25</v>
      </c>
      <c r="L7" s="4">
        <v>1</v>
      </c>
      <c r="M7" s="4">
        <v>1.55</v>
      </c>
      <c r="N7" s="4">
        <v>5.95</v>
      </c>
      <c r="O7" s="4">
        <v>6</v>
      </c>
      <c r="P7" s="7">
        <v>0</v>
      </c>
      <c r="Q7" s="7">
        <v>45.29</v>
      </c>
      <c r="R7" s="7">
        <v>10.87</v>
      </c>
      <c r="S7" s="7">
        <v>19.899999999999999</v>
      </c>
      <c r="T7" s="7">
        <v>0</v>
      </c>
      <c r="U7" s="8">
        <f t="shared" si="0"/>
        <v>76.06</v>
      </c>
      <c r="V7" s="8">
        <v>11.41</v>
      </c>
      <c r="W7" s="8">
        <f t="shared" si="1"/>
        <v>87.47</v>
      </c>
      <c r="X7" s="5"/>
      <c r="Y7" s="6" t="s">
        <v>32</v>
      </c>
      <c r="Z7" s="4"/>
    </row>
    <row r="8" spans="1:26" ht="15" customHeight="1" x14ac:dyDescent="0.3">
      <c r="A8" s="3">
        <v>45929</v>
      </c>
      <c r="B8" s="4" t="s">
        <v>50</v>
      </c>
      <c r="C8" s="4" t="s">
        <v>51</v>
      </c>
      <c r="D8" s="4"/>
      <c r="E8" s="4" t="s">
        <v>61</v>
      </c>
      <c r="F8" s="4" t="s">
        <v>52</v>
      </c>
      <c r="G8" s="4" t="s">
        <v>24</v>
      </c>
      <c r="H8" s="4" t="s">
        <v>24</v>
      </c>
      <c r="I8" s="4" t="s">
        <v>23</v>
      </c>
      <c r="J8" s="4" t="s">
        <v>53</v>
      </c>
      <c r="K8" s="4" t="s">
        <v>25</v>
      </c>
      <c r="L8" s="4">
        <v>1</v>
      </c>
      <c r="M8" s="4">
        <v>1.35</v>
      </c>
      <c r="N8" s="4">
        <v>11.01</v>
      </c>
      <c r="O8" s="4">
        <v>12</v>
      </c>
      <c r="P8" s="7">
        <v>0</v>
      </c>
      <c r="Q8" s="7">
        <v>45.29</v>
      </c>
      <c r="R8" s="7">
        <v>10.87</v>
      </c>
      <c r="S8" s="7">
        <v>77.78</v>
      </c>
      <c r="T8" s="7">
        <v>131.68</v>
      </c>
      <c r="U8" s="8">
        <f t="shared" si="0"/>
        <v>265.62</v>
      </c>
      <c r="V8" s="8">
        <v>39.840000000000003</v>
      </c>
      <c r="W8" s="8">
        <f t="shared" si="1"/>
        <v>305.46000000000004</v>
      </c>
      <c r="X8" s="5"/>
      <c r="Y8" s="6" t="s">
        <v>32</v>
      </c>
      <c r="Z8" s="4"/>
    </row>
    <row r="9" spans="1:26" ht="15" customHeight="1" x14ac:dyDescent="0.3">
      <c r="A9" s="3">
        <v>45929</v>
      </c>
      <c r="B9" s="4" t="s">
        <v>54</v>
      </c>
      <c r="C9" s="4" t="s">
        <v>55</v>
      </c>
      <c r="D9" s="4"/>
      <c r="E9" s="4" t="s">
        <v>61</v>
      </c>
      <c r="F9" s="4" t="s">
        <v>56</v>
      </c>
      <c r="G9" s="4" t="s">
        <v>24</v>
      </c>
      <c r="H9" s="4" t="s">
        <v>24</v>
      </c>
      <c r="I9" s="4" t="s">
        <v>23</v>
      </c>
      <c r="J9" s="4" t="s">
        <v>57</v>
      </c>
      <c r="K9" s="4" t="s">
        <v>25</v>
      </c>
      <c r="L9" s="4">
        <v>1</v>
      </c>
      <c r="M9" s="4">
        <v>6</v>
      </c>
      <c r="N9" s="4">
        <v>36.24</v>
      </c>
      <c r="O9" s="4">
        <v>37</v>
      </c>
      <c r="P9" s="7">
        <v>0</v>
      </c>
      <c r="Q9" s="7">
        <v>67.34</v>
      </c>
      <c r="R9" s="7">
        <v>10.87</v>
      </c>
      <c r="S9" s="7">
        <v>29.6</v>
      </c>
      <c r="T9" s="7">
        <v>0</v>
      </c>
      <c r="U9" s="8">
        <f t="shared" si="0"/>
        <v>107.81</v>
      </c>
      <c r="V9" s="8">
        <v>16.170000000000002</v>
      </c>
      <c r="W9" s="8">
        <f t="shared" si="1"/>
        <v>123.98</v>
      </c>
      <c r="X9" s="5"/>
      <c r="Y9" s="6" t="s">
        <v>32</v>
      </c>
      <c r="Z9" s="4"/>
    </row>
    <row r="10" spans="1:26" ht="15" customHeight="1" x14ac:dyDescent="0.3">
      <c r="U10" s="10">
        <f>SUM(U2:U9)</f>
        <v>2096.4299999999994</v>
      </c>
      <c r="V10" s="10">
        <f t="shared" ref="V10:W10" si="2">SUM(V2:V9)</f>
        <v>314.45999999999998</v>
      </c>
      <c r="W10" s="10">
        <f t="shared" si="2"/>
        <v>2410.89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2025-10-01T13:13:12Z</dcterms:created>
  <dcterms:modified xsi:type="dcterms:W3CDTF">2025-10-01T13:58:41Z</dcterms:modified>
</cp:coreProperties>
</file>