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3ADABBCA-232E-47A3-A91E-AE1DB4796A7D}" xr6:coauthVersionLast="47" xr6:coauthVersionMax="47" xr10:uidLastSave="{00000000-0000-0000-0000-000000000000}"/>
  <bookViews>
    <workbookView xWindow="-108" yWindow="-108" windowWidth="23256" windowHeight="13176" xr2:uid="{301C8228-43B2-4040-987E-2104A875E25B}"/>
  </bookViews>
  <sheets>
    <sheet name="Sheet1" sheetId="1" r:id="rId1"/>
  </sheets>
  <definedNames>
    <definedName name="_xlnm._FilterDatabase" localSheetId="0" hidden="1">Sheet1!$A$2:$X$4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V3" i="1" s="1"/>
  <c r="T4" i="1"/>
  <c r="V4" i="1" s="1"/>
  <c r="T2" i="1"/>
  <c r="V2" i="1" s="1"/>
</calcChain>
</file>

<file path=xl/sharedStrings.xml><?xml version="1.0" encoding="utf-8"?>
<sst xmlns="http://schemas.openxmlformats.org/spreadsheetml/2006/main" count="56" uniqueCount="40">
  <si>
    <t>Manifest Date</t>
  </si>
  <si>
    <t>Waybill</t>
  </si>
  <si>
    <t>Client Reference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</si>
  <si>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</si>
  <si>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</si>
  <si>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</si>
  <si>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</si>
  <si>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</si>
  <si>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</si>
  <si>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</si>
  <si>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</si>
  <si>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</si>
  <si>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</si>
  <si>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</si>
  <si>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</si>
  <si>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</si>
  <si>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</si>
  <si>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</si>
  <si>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</si>
  <si>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</si>
  <si>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</si>
  <si>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</si>
  <si>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</si>
  <si>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</si>
  <si>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</si>
  <si>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CPT</t>
  </si>
  <si>
    <t>DOOR</t>
  </si>
  <si>
    <t>JNB</t>
  </si>
  <si>
    <t>DBN</t>
  </si>
  <si>
    <t>-</t>
  </si>
  <si>
    <t>WYNBERG</t>
  </si>
  <si>
    <t>PRIONTEX DBN</t>
  </si>
  <si>
    <t>2315950</t>
  </si>
  <si>
    <t>PRIONTEX CAPE</t>
  </si>
  <si>
    <t>MOV003</t>
  </si>
  <si>
    <t>2315952</t>
  </si>
  <si>
    <t>MIDRAND</t>
  </si>
  <si>
    <t>2462278</t>
  </si>
  <si>
    <t>PRIONTEX</t>
  </si>
  <si>
    <t>INV329573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</si>
</sst>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2229-E51D-4C32-8FD2-C1F0CD14D649}">
  <dimension ref="A1:Y4"/>
  <sheetViews>
    <sheetView tabSelected="1" topLeftCell="E1" workbookViewId="0">
      <selection activeCell="T5" sqref="T5:X6"/>
    </sheetView>
  </sheetViews>
  <sheetFormatPr defaultRowHeight="14.4" x14ac:dyDescent="0.3"/>
  <cols>
    <col min="1" max="1" width="12.77734375" bestFit="1" customWidth="1"/>
    <col min="2" max="2" width="8" bestFit="1" customWidth="1"/>
    <col min="3" max="3" width="15.44140625" bestFit="1" customWidth="1"/>
    <col min="4" max="4" width="13.33203125" bestFit="1" customWidth="1"/>
    <col min="5" max="5" width="14.109375" bestFit="1" customWidth="1"/>
    <col min="6" max="6" width="7.33203125" bestFit="1" customWidth="1"/>
    <col min="7" max="7" width="6.33203125" bestFit="1" customWidth="1"/>
    <col min="8" max="8" width="10.88671875" bestFit="1" customWidth="1"/>
    <col min="9" max="9" width="10.33203125" bestFit="1" customWidth="1"/>
    <col min="10" max="10" width="7.33203125" bestFit="1" customWidth="1"/>
    <col min="11" max="11" width="4.21875" bestFit="1" customWidth="1"/>
    <col min="12" max="12" width="7.88671875" bestFit="1" customWidth="1"/>
    <col min="13" max="13" width="7" bestFit="1" customWidth="1"/>
    <col min="14" max="14" width="10.88671875" bestFit="1" customWidth="1"/>
    <col min="15" max="15" width="9.33203125" style="5" bestFit="1" customWidth="1"/>
    <col min="16" max="16" width="14.6640625" style="5" bestFit="1" customWidth="1"/>
    <col min="17" max="17" width="9.5546875" style="5" bestFit="1" customWidth="1"/>
    <col min="18" max="18" width="6.5546875" style="5" bestFit="1" customWidth="1"/>
    <col min="19" max="19" width="12.21875" style="5" bestFit="1" customWidth="1"/>
    <col min="20" max="20" width="8.77734375" style="5" bestFit="1" customWidth="1"/>
    <col min="21" max="21" width="6.5546875" style="5" bestFit="1" customWidth="1"/>
    <col min="22" max="22" width="7.5546875" style="5" bestFit="1" customWidth="1"/>
    <col min="23" max="23" width="9.5546875" bestFit="1" customWidth="1"/>
    <col min="24" max="24" width="14.88671875" bestFit="1" customWidth="1"/>
    <col min="25" max="25" width="7.44140625" bestFit="1" customWidth="1"/>
  </cols>
  <sheetData>
    <row r="1" spans="1:2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3">
      <c r="A2" s="3">
        <v>45972</v>
      </c>
      <c r="B2" s="2" t="s">
        <v>32</v>
      </c>
      <c r="C2" s="2"/>
      <c r="D2" s="2" t="s">
        <v>31</v>
      </c>
      <c r="E2" s="2" t="s">
        <v>33</v>
      </c>
      <c r="F2" s="2" t="s">
        <v>28</v>
      </c>
      <c r="G2" s="2" t="s">
        <v>28</v>
      </c>
      <c r="H2" s="2" t="s">
        <v>25</v>
      </c>
      <c r="I2" s="2" t="s">
        <v>30</v>
      </c>
      <c r="J2" s="2" t="s">
        <v>26</v>
      </c>
      <c r="K2" s="2">
        <v>7</v>
      </c>
      <c r="L2" s="2">
        <v>130</v>
      </c>
      <c r="M2" s="2">
        <v>177.19</v>
      </c>
      <c r="N2" s="2">
        <v>178</v>
      </c>
      <c r="O2" s="2">
        <v>0</v>
      </c>
      <c r="P2" s="4">
        <v>438</v>
      </c>
      <c r="Q2" s="4">
        <v>31.8</v>
      </c>
      <c r="R2" s="4">
        <v>192.46</v>
      </c>
      <c r="S2" s="4">
        <v>6.89</v>
      </c>
      <c r="T2" s="4">
        <f>SUM(O2:S2)</f>
        <v>669.15</v>
      </c>
      <c r="U2" s="4">
        <v>100.37</v>
      </c>
      <c r="V2" s="4">
        <f>SUM(T2:U2)</f>
        <v>769.52</v>
      </c>
      <c r="W2" s="4" t="s">
        <v>39</v>
      </c>
      <c r="X2" s="2" t="s">
        <v>34</v>
      </c>
      <c r="Y2" s="2"/>
    </row>
    <row r="3" spans="1:25" x14ac:dyDescent="0.3">
      <c r="A3" s="3">
        <v>45974</v>
      </c>
      <c r="B3" s="2" t="s">
        <v>35</v>
      </c>
      <c r="C3" s="2"/>
      <c r="D3" s="2" t="s">
        <v>31</v>
      </c>
      <c r="E3" s="2" t="s">
        <v>38</v>
      </c>
      <c r="F3" s="2" t="s">
        <v>28</v>
      </c>
      <c r="G3" s="2" t="s">
        <v>28</v>
      </c>
      <c r="H3" s="2" t="s">
        <v>27</v>
      </c>
      <c r="I3" s="2" t="s">
        <v>36</v>
      </c>
      <c r="J3" s="2" t="s">
        <v>26</v>
      </c>
      <c r="K3" s="2">
        <v>8</v>
      </c>
      <c r="L3" s="2">
        <v>45</v>
      </c>
      <c r="M3" s="2">
        <v>202.5</v>
      </c>
      <c r="N3" s="2">
        <v>203</v>
      </c>
      <c r="O3" s="2">
        <v>0</v>
      </c>
      <c r="P3" s="4">
        <v>484.25</v>
      </c>
      <c r="Q3" s="4">
        <v>31.8</v>
      </c>
      <c r="R3" s="4">
        <v>90.37</v>
      </c>
      <c r="S3" s="4">
        <v>6.89</v>
      </c>
      <c r="T3" s="4">
        <f>SUM(O3:S3)</f>
        <v>613.30999999999995</v>
      </c>
      <c r="U3" s="4">
        <v>92</v>
      </c>
      <c r="V3" s="4">
        <f>SUM(T3:U3)</f>
        <v>705.31</v>
      </c>
      <c r="W3" s="4" t="s">
        <v>39</v>
      </c>
      <c r="X3" s="2" t="s">
        <v>34</v>
      </c>
      <c r="Y3" s="2"/>
    </row>
    <row r="4" spans="1:25" x14ac:dyDescent="0.3">
      <c r="A4" s="3">
        <v>45975</v>
      </c>
      <c r="B4" s="2" t="s">
        <v>37</v>
      </c>
      <c r="C4" s="2" t="s">
        <v>29</v>
      </c>
      <c r="D4" s="2" t="s">
        <v>38</v>
      </c>
      <c r="E4" s="2" t="s">
        <v>33</v>
      </c>
      <c r="F4" s="2" t="s">
        <v>27</v>
      </c>
      <c r="G4" s="2" t="s">
        <v>27</v>
      </c>
      <c r="H4" s="2" t="s">
        <v>25</v>
      </c>
      <c r="I4" s="2" t="s">
        <v>30</v>
      </c>
      <c r="J4" s="2" t="s">
        <v>26</v>
      </c>
      <c r="K4" s="2">
        <v>2</v>
      </c>
      <c r="L4" s="2">
        <v>5.5</v>
      </c>
      <c r="M4" s="2">
        <v>48.4</v>
      </c>
      <c r="N4" s="2">
        <v>49</v>
      </c>
      <c r="O4" s="2">
        <v>0</v>
      </c>
      <c r="P4" s="4">
        <v>199.35</v>
      </c>
      <c r="Q4" s="4">
        <v>31.8</v>
      </c>
      <c r="R4" s="4">
        <v>37.950000000000003</v>
      </c>
      <c r="S4" s="4">
        <v>6.89</v>
      </c>
      <c r="T4" s="4">
        <f>SUM(O4:S4)</f>
        <v>275.99</v>
      </c>
      <c r="U4" s="4">
        <v>41.4</v>
      </c>
      <c r="V4" s="4">
        <f>SUM(T4:U4)</f>
        <v>317.39</v>
      </c>
      <c r="W4" s="4" t="s">
        <v>39</v>
      </c>
      <c r="X4" s="2" t="s">
        <v>34</v>
      </c>
      <c r="Y4" s="2"/>
    </row>
  </sheetData>
  <sortState xmlns:xlrd2="http://schemas.microsoft.com/office/spreadsheetml/2017/richdata2" ref="A2:Y5">
    <sortCondition ref="B2: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2025-12-03T18:23:58Z</dcterms:created>
  <dcterms:modified xsi:type="dcterms:W3CDTF">2025-12-03T18:57:17Z</dcterms:modified>
</cp:coreProperties>
</file>