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B509A7E-E465-4119-8730-4891D2EC5244}" xr6:coauthVersionLast="47" xr6:coauthVersionMax="47" xr10:uidLastSave="{00000000-0000-0000-0000-000000000000}"/>
  <bookViews>
    <workbookView xWindow="-108" yWindow="-108" windowWidth="23256" windowHeight="13176" xr2:uid="{653CC496-9AB7-49BA-88E5-051E746C5F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1" l="1"/>
  <c r="U30" i="1"/>
  <c r="U3" i="1"/>
  <c r="W3" i="1" s="1"/>
  <c r="U4" i="1"/>
  <c r="W4" i="1" s="1"/>
  <c r="U5" i="1"/>
  <c r="W5" i="1" s="1"/>
  <c r="U6" i="1"/>
  <c r="W6" i="1" s="1"/>
  <c r="U7" i="1"/>
  <c r="W7" i="1" s="1"/>
  <c r="U8" i="1"/>
  <c r="W8" i="1" s="1"/>
  <c r="U9" i="1"/>
  <c r="W9" i="1" s="1"/>
  <c r="U10" i="1"/>
  <c r="W10" i="1" s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U25" i="1"/>
  <c r="W25" i="1" s="1"/>
  <c r="U26" i="1"/>
  <c r="W26" i="1" s="1"/>
  <c r="U27" i="1"/>
  <c r="W27" i="1" s="1"/>
  <c r="U28" i="1"/>
  <c r="W28" i="1" s="1"/>
  <c r="U29" i="1"/>
  <c r="W29" i="1" s="1"/>
  <c r="U31" i="1"/>
  <c r="W31" i="1" s="1"/>
  <c r="U32" i="1"/>
  <c r="W32" i="1" s="1"/>
  <c r="U33" i="1"/>
  <c r="W33" i="1" s="1"/>
  <c r="U34" i="1"/>
  <c r="W34" i="1" s="1"/>
  <c r="U2" i="1"/>
  <c r="W2" i="1" s="1"/>
  <c r="V35" i="1"/>
  <c r="W35" i="1" l="1"/>
  <c r="U35" i="1"/>
</calcChain>
</file>

<file path=xl/sharedStrings.xml><?xml version="1.0" encoding="utf-8"?>
<sst xmlns="http://schemas.openxmlformats.org/spreadsheetml/2006/main" count="325" uniqueCount="136">
  <si>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</si>
  <si>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</si>
  <si>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</si>
  <si>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</si>
  <si>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</si>
  <si>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</si>
  <si>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</si>
  <si>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</si>
  <si>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</si>
  <si>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</si>
  <si>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</si>
  <si>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</si>
  <si>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</si>
  <si>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</si>
  <si>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</si>
  <si>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</si>
  <si>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</si>
  <si>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</si>
  <si>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</si>
  <si>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</si>
  <si>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</si>
  <si>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</si>
  <si>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</si>
  <si>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</si>
  <si>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</si>
  <si>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</si>
  <si>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</si>
  <si>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DOOR</t>
  </si>
  <si>
    <t>DBN</t>
  </si>
  <si>
    <t>CPT</t>
  </si>
  <si>
    <t>ELS</t>
  </si>
  <si>
    <t>PLZ</t>
  </si>
  <si>
    <t>GRJ</t>
  </si>
  <si>
    <t>PORT ELIZABETH</t>
  </si>
  <si>
    <t>KEMPTON PARK</t>
  </si>
  <si>
    <t>2462277</t>
  </si>
  <si>
    <t>DEPARTMENT OF HEALTH AMAJUBA</t>
  </si>
  <si>
    <t>NEWCASTLE</t>
  </si>
  <si>
    <t>BTG003</t>
  </si>
  <si>
    <t>2458016</t>
  </si>
  <si>
    <t>CREATIVE CUISINE FOODS</t>
  </si>
  <si>
    <t>FRANKS MEAT</t>
  </si>
  <si>
    <t>MIDDELBURG (JNB)</t>
  </si>
  <si>
    <t>2458017</t>
  </si>
  <si>
    <t>FREDILIA MEAT</t>
  </si>
  <si>
    <t>BFN</t>
  </si>
  <si>
    <t>WELKOM</t>
  </si>
  <si>
    <t>2458018</t>
  </si>
  <si>
    <t>BELRPO</t>
  </si>
  <si>
    <t>2458019</t>
  </si>
  <si>
    <t>VILLAGE SQUARE SUPERSPAR</t>
  </si>
  <si>
    <t>ST FRANCIS BAY</t>
  </si>
  <si>
    <t>2458020</t>
  </si>
  <si>
    <t>NANAGA FARM STALL</t>
  </si>
  <si>
    <t>ALEXANDRIA</t>
  </si>
  <si>
    <t>2458021</t>
  </si>
  <si>
    <t>KEY 4 HEALTH</t>
  </si>
  <si>
    <t>KYA SANDS</t>
  </si>
  <si>
    <t>2458022</t>
  </si>
  <si>
    <t>GKS SOLUTIONS</t>
  </si>
  <si>
    <t>KOKSTAD</t>
  </si>
  <si>
    <t>2458023</t>
  </si>
  <si>
    <t>CARLAS BAKERY</t>
  </si>
  <si>
    <t>VAALWATER(REMOTE)</t>
  </si>
  <si>
    <t>2458024</t>
  </si>
  <si>
    <t>CREATIVE CUISINE</t>
  </si>
  <si>
    <t>FARM INN MPUMALANGA</t>
  </si>
  <si>
    <t>2480429</t>
  </si>
  <si>
    <t>UCARE</t>
  </si>
  <si>
    <t>WURTH</t>
  </si>
  <si>
    <t>2480430</t>
  </si>
  <si>
    <t>2458026</t>
  </si>
  <si>
    <t>HONEYBALL KOFFIE SHOP</t>
  </si>
  <si>
    <t>MOKOPANE</t>
  </si>
  <si>
    <t>2458082</t>
  </si>
  <si>
    <t>SPAR FIGTREE</t>
  </si>
  <si>
    <t>2458105</t>
  </si>
  <si>
    <t>STADIUM BUTCHER</t>
  </si>
  <si>
    <t>FOREST HILL (PLZ)</t>
  </si>
  <si>
    <t>2458106</t>
  </si>
  <si>
    <t>WATERFRONT SUPERSPAR</t>
  </si>
  <si>
    <t>HUMEWOOD &amp; EXT</t>
  </si>
  <si>
    <t>2458107</t>
  </si>
  <si>
    <t>KINGS MEAT DELI</t>
  </si>
  <si>
    <t>PTA</t>
  </si>
  <si>
    <t>LYNNWOOD (PTA)</t>
  </si>
  <si>
    <t>RTS2459013</t>
  </si>
  <si>
    <t>ONS EIE WINTEL</t>
  </si>
  <si>
    <t>CREATIVE CUISINE PANTRY</t>
  </si>
  <si>
    <t>STIKLAND</t>
  </si>
  <si>
    <t>RTS2458108</t>
  </si>
  <si>
    <t>2458108</t>
  </si>
  <si>
    <t>CIRCLE C MEATS</t>
  </si>
  <si>
    <t>RTS2458133</t>
  </si>
  <si>
    <t>SPARGS BEACON BAY</t>
  </si>
  <si>
    <t>2458083</t>
  </si>
  <si>
    <t>DELIAS PLETTENBERG BAY</t>
  </si>
  <si>
    <t>PLETTENBERG BAY</t>
  </si>
  <si>
    <t>2458084</t>
  </si>
  <si>
    <t>CONTINENTAL BUTCHERY</t>
  </si>
  <si>
    <t>NEWTON PARK</t>
  </si>
  <si>
    <t>2458085</t>
  </si>
  <si>
    <t>BIDFOOD</t>
  </si>
  <si>
    <t>WALMER CENTRAL</t>
  </si>
  <si>
    <t>2458086</t>
  </si>
  <si>
    <t>AMBASSADOR FOODS FACTORY</t>
  </si>
  <si>
    <t>NELSPRUIT</t>
  </si>
  <si>
    <t>WHITE RIVER</t>
  </si>
  <si>
    <t>2458087</t>
  </si>
  <si>
    <t>IMPALA  VLEIS</t>
  </si>
  <si>
    <t>BRITS</t>
  </si>
  <si>
    <t>2458103</t>
  </si>
  <si>
    <t>HARVESTFRESH FAMS</t>
  </si>
  <si>
    <t>MEYERTON</t>
  </si>
  <si>
    <t>RTS2458015</t>
  </si>
  <si>
    <t>2458015</t>
  </si>
  <si>
    <t>EMIT JHB DEPO</t>
  </si>
  <si>
    <t>2458098</t>
  </si>
  <si>
    <t xml:space="preserve">DIANA CAREY </t>
  </si>
  <si>
    <t>BLOEMFONTEIN</t>
  </si>
  <si>
    <t>2458099</t>
  </si>
  <si>
    <t xml:space="preserve">CREATIVE TALENTS </t>
  </si>
  <si>
    <t>VEREENIGING</t>
  </si>
  <si>
    <t>2458100</t>
  </si>
  <si>
    <t>2458101</t>
  </si>
  <si>
    <t>NEWTON PARK SUPER SPAR</t>
  </si>
  <si>
    <t>2458102</t>
  </si>
  <si>
    <t>ENSTYLE PARYS</t>
  </si>
  <si>
    <t>PARYS</t>
  </si>
  <si>
    <t>CLEAN FACTORY (PTY) LTD</t>
  </si>
  <si>
    <t xml:space="preserve">PRIONTEX </t>
  </si>
  <si>
    <t>12M</t>
  </si>
  <si>
    <t>57980</t>
  </si>
  <si>
    <t>ALLIED STEELRODE</t>
  </si>
  <si>
    <t>MAVERICK TRADING 59CC</t>
  </si>
  <si>
    <t>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</si>
</sst>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14" fontId="0" fillId="0" borderId="1" xfId="0" applyNumberFormat="1" applyBorder="1"/>
    <xf numFmtId="2" fontId="1" fillId="2" borderId="1" xfId="0" applyNumberFormat="1" applyFont="1" applyFill="1" applyBorder="1" applyAlignment="1">
      <alignment horizontal="left" vertical="top"/>
    </xf>
    <xf numFmtId="2" fontId="0" fillId="0" borderId="1" xfId="0" applyNumberFormat="1" applyBorder="1"/>
    <xf numFmtId="2" fontId="0" fillId="0" borderId="0" xfId="0" applyNumberFormat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D33D-6AC7-40C1-9188-1D838ED289A2}">
  <dimension ref="A1:Z35"/>
  <sheetViews>
    <sheetView tabSelected="1" topLeftCell="A8" workbookViewId="0">
      <selection activeCell="B31" sqref="B31"/>
    </sheetView>
  </sheetViews>
  <sheetFormatPr defaultRowHeight="15" customHeight="1" x14ac:dyDescent="0.3"/>
  <cols>
    <col min="1" max="1" width="12.77734375" bestFit="1" customWidth="1"/>
    <col min="2" max="2" width="11" bestFit="1" customWidth="1"/>
    <col min="3" max="3" width="15.44140625" bestFit="1" customWidth="1"/>
    <col min="4" max="4" width="8.33203125" bestFit="1" customWidth="1"/>
    <col min="5" max="5" width="23.109375" bestFit="1" customWidth="1"/>
    <col min="6" max="6" width="30.3320312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9.10937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7" bestFit="1" customWidth="1"/>
    <col min="15" max="15" width="10.88671875" bestFit="1" customWidth="1"/>
    <col min="16" max="16" width="9.33203125" style="6" bestFit="1" customWidth="1"/>
    <col min="17" max="17" width="14.6640625" style="6" bestFit="1" customWidth="1"/>
    <col min="18" max="18" width="9.5546875" style="6" bestFit="1" customWidth="1"/>
    <col min="19" max="19" width="7.5546875" style="6" bestFit="1" customWidth="1"/>
    <col min="20" max="20" width="12.21875" style="6" bestFit="1" customWidth="1"/>
    <col min="21" max="21" width="8.77734375" style="6" bestFit="1" customWidth="1"/>
    <col min="22" max="22" width="7.5546875" style="6" bestFit="1" customWidth="1"/>
    <col min="23" max="23" width="8.5546875" style="6" bestFit="1" customWidth="1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ht="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1" t="s">
        <v>25</v>
      </c>
    </row>
    <row r="2" spans="1:26" ht="15" customHeight="1" x14ac:dyDescent="0.3">
      <c r="A2" s="3">
        <v>45985</v>
      </c>
      <c r="B2" s="2" t="s">
        <v>39</v>
      </c>
      <c r="C2" s="2"/>
      <c r="D2" s="2"/>
      <c r="E2" s="2" t="s">
        <v>40</v>
      </c>
      <c r="F2" s="2" t="s">
        <v>41</v>
      </c>
      <c r="G2" s="2" t="s">
        <v>29</v>
      </c>
      <c r="H2" s="2" t="s">
        <v>29</v>
      </c>
      <c r="I2" s="2" t="s">
        <v>26</v>
      </c>
      <c r="J2" s="2" t="s">
        <v>42</v>
      </c>
      <c r="K2" s="2" t="s">
        <v>27</v>
      </c>
      <c r="L2" s="2">
        <v>25</v>
      </c>
      <c r="M2" s="2">
        <v>303</v>
      </c>
      <c r="N2" s="2">
        <v>82.73</v>
      </c>
      <c r="O2" s="2">
        <v>303</v>
      </c>
      <c r="P2" s="5">
        <v>0</v>
      </c>
      <c r="Q2" s="5">
        <v>569.64</v>
      </c>
      <c r="R2" s="5">
        <v>10.87</v>
      </c>
      <c r="S2" s="5">
        <v>523.71</v>
      </c>
      <c r="T2" s="5">
        <v>654.27</v>
      </c>
      <c r="U2" s="5">
        <f>SUM(P2:T2)</f>
        <v>1758.49</v>
      </c>
      <c r="V2" s="5">
        <v>263.77</v>
      </c>
      <c r="W2" s="5">
        <f>SUM(U2:V2)</f>
        <v>2022.26</v>
      </c>
      <c r="X2" s="2"/>
      <c r="Y2" s="2" t="s">
        <v>38</v>
      </c>
      <c r="Z2" s="2"/>
    </row>
    <row r="3" spans="1:26" ht="15" customHeight="1" x14ac:dyDescent="0.3">
      <c r="A3" s="3">
        <v>45985</v>
      </c>
      <c r="B3" s="2" t="s">
        <v>43</v>
      </c>
      <c r="C3" s="2"/>
      <c r="D3" s="2"/>
      <c r="E3" s="2" t="s">
        <v>40</v>
      </c>
      <c r="F3" s="2" t="s">
        <v>44</v>
      </c>
      <c r="G3" s="2" t="s">
        <v>29</v>
      </c>
      <c r="H3" s="2" t="s">
        <v>29</v>
      </c>
      <c r="I3" s="2" t="s">
        <v>45</v>
      </c>
      <c r="J3" s="2" t="s">
        <v>46</v>
      </c>
      <c r="K3" s="2" t="s">
        <v>27</v>
      </c>
      <c r="L3" s="2">
        <v>12</v>
      </c>
      <c r="M3" s="2">
        <v>86</v>
      </c>
      <c r="N3" s="2">
        <v>45.47</v>
      </c>
      <c r="O3" s="2">
        <v>86</v>
      </c>
      <c r="P3" s="5">
        <v>0</v>
      </c>
      <c r="Q3" s="5">
        <v>216.72</v>
      </c>
      <c r="R3" s="5">
        <v>10.87</v>
      </c>
      <c r="S3" s="5">
        <v>207.42</v>
      </c>
      <c r="T3" s="5">
        <v>268.01</v>
      </c>
      <c r="U3" s="5">
        <f t="shared" ref="U3:U34" si="0">SUM(P3:T3)</f>
        <v>703.02</v>
      </c>
      <c r="V3" s="5">
        <v>105.45</v>
      </c>
      <c r="W3" s="5">
        <f t="shared" ref="W3:W34" si="1">SUM(U3:V3)</f>
        <v>808.47</v>
      </c>
      <c r="X3" s="2"/>
      <c r="Y3" s="2" t="s">
        <v>38</v>
      </c>
      <c r="Z3" s="2"/>
    </row>
    <row r="4" spans="1:26" ht="15" customHeight="1" x14ac:dyDescent="0.3">
      <c r="A4" s="3">
        <v>45985</v>
      </c>
      <c r="B4" s="2" t="s">
        <v>47</v>
      </c>
      <c r="C4" s="2"/>
      <c r="D4" s="2"/>
      <c r="E4" s="2" t="s">
        <v>40</v>
      </c>
      <c r="F4" s="2" t="s">
        <v>48</v>
      </c>
      <c r="G4" s="2" t="s">
        <v>29</v>
      </c>
      <c r="H4" s="2" t="s">
        <v>29</v>
      </c>
      <c r="I4" s="2" t="s">
        <v>31</v>
      </c>
      <c r="J4" s="2" t="s">
        <v>33</v>
      </c>
      <c r="K4" s="2" t="s">
        <v>27</v>
      </c>
      <c r="L4" s="2">
        <v>21</v>
      </c>
      <c r="M4" s="2">
        <v>127</v>
      </c>
      <c r="N4" s="2">
        <v>50.04</v>
      </c>
      <c r="O4" s="2">
        <v>127</v>
      </c>
      <c r="P4" s="5">
        <v>0</v>
      </c>
      <c r="Q4" s="5">
        <v>275.58999999999997</v>
      </c>
      <c r="R4" s="5">
        <v>10.87</v>
      </c>
      <c r="S4" s="5">
        <v>117.92</v>
      </c>
      <c r="T4" s="5">
        <v>0</v>
      </c>
      <c r="U4" s="5">
        <f t="shared" si="0"/>
        <v>404.38</v>
      </c>
      <c r="V4" s="5">
        <v>60.66</v>
      </c>
      <c r="W4" s="5">
        <f t="shared" si="1"/>
        <v>465.03999999999996</v>
      </c>
      <c r="X4" s="2"/>
      <c r="Y4" s="2" t="s">
        <v>38</v>
      </c>
      <c r="Z4" s="2"/>
    </row>
    <row r="5" spans="1:26" ht="15" customHeight="1" x14ac:dyDescent="0.3">
      <c r="A5" s="3">
        <v>45985</v>
      </c>
      <c r="B5" s="2" t="s">
        <v>49</v>
      </c>
      <c r="C5" s="2"/>
      <c r="D5" s="2"/>
      <c r="E5" s="2" t="s">
        <v>40</v>
      </c>
      <c r="F5" s="2" t="s">
        <v>50</v>
      </c>
      <c r="G5" s="2" t="s">
        <v>29</v>
      </c>
      <c r="H5" s="2" t="s">
        <v>29</v>
      </c>
      <c r="I5" s="2" t="s">
        <v>31</v>
      </c>
      <c r="J5" s="2" t="s">
        <v>51</v>
      </c>
      <c r="K5" s="2" t="s">
        <v>27</v>
      </c>
      <c r="L5" s="2">
        <v>1</v>
      </c>
      <c r="M5" s="2">
        <v>464</v>
      </c>
      <c r="N5" s="2">
        <v>270</v>
      </c>
      <c r="O5" s="2">
        <v>464</v>
      </c>
      <c r="P5" s="5">
        <v>0</v>
      </c>
      <c r="Q5" s="5">
        <v>1006.88</v>
      </c>
      <c r="R5" s="5">
        <v>10.87</v>
      </c>
      <c r="S5" s="5">
        <v>991.37</v>
      </c>
      <c r="T5" s="5">
        <v>1309.94</v>
      </c>
      <c r="U5" s="5">
        <f t="shared" si="0"/>
        <v>3319.06</v>
      </c>
      <c r="V5" s="5">
        <v>497.86</v>
      </c>
      <c r="W5" s="5">
        <f t="shared" si="1"/>
        <v>3816.92</v>
      </c>
      <c r="X5" s="2"/>
      <c r="Y5" s="2" t="s">
        <v>38</v>
      </c>
      <c r="Z5" s="2"/>
    </row>
    <row r="6" spans="1:26" ht="15" customHeight="1" x14ac:dyDescent="0.3">
      <c r="A6" s="3">
        <v>45985</v>
      </c>
      <c r="B6" s="2" t="s">
        <v>52</v>
      </c>
      <c r="C6" s="2"/>
      <c r="D6" s="2"/>
      <c r="E6" s="2" t="s">
        <v>40</v>
      </c>
      <c r="F6" s="2" t="s">
        <v>53</v>
      </c>
      <c r="G6" s="2" t="s">
        <v>29</v>
      </c>
      <c r="H6" s="2" t="s">
        <v>29</v>
      </c>
      <c r="I6" s="2" t="s">
        <v>31</v>
      </c>
      <c r="J6" s="2" t="s">
        <v>54</v>
      </c>
      <c r="K6" s="2" t="s">
        <v>27</v>
      </c>
      <c r="L6" s="2">
        <v>1</v>
      </c>
      <c r="M6" s="2">
        <v>429</v>
      </c>
      <c r="N6" s="2">
        <v>285</v>
      </c>
      <c r="O6" s="2">
        <v>429</v>
      </c>
      <c r="P6" s="5">
        <v>0</v>
      </c>
      <c r="Q6" s="5">
        <v>930.93</v>
      </c>
      <c r="R6" s="5">
        <v>10.87</v>
      </c>
      <c r="S6" s="5">
        <v>923.37</v>
      </c>
      <c r="T6" s="5">
        <v>1226.99</v>
      </c>
      <c r="U6" s="5">
        <f t="shared" si="0"/>
        <v>3092.16</v>
      </c>
      <c r="V6" s="5">
        <v>463.82</v>
      </c>
      <c r="W6" s="5">
        <f t="shared" si="1"/>
        <v>3555.98</v>
      </c>
      <c r="X6" s="2"/>
      <c r="Y6" s="2" t="s">
        <v>38</v>
      </c>
      <c r="Z6" s="2"/>
    </row>
    <row r="7" spans="1:26" ht="15" customHeight="1" x14ac:dyDescent="0.3">
      <c r="A7" s="3">
        <v>45985</v>
      </c>
      <c r="B7" s="2" t="s">
        <v>55</v>
      </c>
      <c r="C7" s="2"/>
      <c r="D7" s="2"/>
      <c r="E7" s="2" t="s">
        <v>40</v>
      </c>
      <c r="F7" s="2" t="s">
        <v>56</v>
      </c>
      <c r="G7" s="2" t="s">
        <v>29</v>
      </c>
      <c r="H7" s="2" t="s">
        <v>29</v>
      </c>
      <c r="I7" s="2" t="s">
        <v>26</v>
      </c>
      <c r="J7" s="2" t="s">
        <v>57</v>
      </c>
      <c r="K7" s="2" t="s">
        <v>27</v>
      </c>
      <c r="L7" s="2">
        <v>1</v>
      </c>
      <c r="M7" s="2">
        <v>483</v>
      </c>
      <c r="N7" s="2">
        <v>270</v>
      </c>
      <c r="O7" s="2">
        <v>483</v>
      </c>
      <c r="P7" s="5">
        <v>0</v>
      </c>
      <c r="Q7" s="5">
        <v>908.04</v>
      </c>
      <c r="R7" s="5">
        <v>10.87</v>
      </c>
      <c r="S7" s="5">
        <v>388.55</v>
      </c>
      <c r="T7" s="5">
        <v>0</v>
      </c>
      <c r="U7" s="5">
        <f t="shared" si="0"/>
        <v>1307.46</v>
      </c>
      <c r="V7" s="5">
        <v>196.12</v>
      </c>
      <c r="W7" s="5">
        <f t="shared" si="1"/>
        <v>1503.58</v>
      </c>
      <c r="X7" s="2"/>
      <c r="Y7" s="2" t="s">
        <v>38</v>
      </c>
      <c r="Z7" s="2"/>
    </row>
    <row r="8" spans="1:26" ht="15" customHeight="1" x14ac:dyDescent="0.3">
      <c r="A8" s="3">
        <v>45985</v>
      </c>
      <c r="B8" s="2" t="s">
        <v>58</v>
      </c>
      <c r="C8" s="2"/>
      <c r="D8" s="2"/>
      <c r="E8" s="2" t="s">
        <v>40</v>
      </c>
      <c r="F8" s="2" t="s">
        <v>59</v>
      </c>
      <c r="G8" s="2" t="s">
        <v>29</v>
      </c>
      <c r="H8" s="2" t="s">
        <v>29</v>
      </c>
      <c r="I8" s="2" t="s">
        <v>28</v>
      </c>
      <c r="J8" s="2" t="s">
        <v>60</v>
      </c>
      <c r="K8" s="2" t="s">
        <v>27</v>
      </c>
      <c r="L8" s="2">
        <v>10</v>
      </c>
      <c r="M8" s="2">
        <v>55</v>
      </c>
      <c r="N8" s="2">
        <v>30.93</v>
      </c>
      <c r="O8" s="2">
        <v>55</v>
      </c>
      <c r="P8" s="5">
        <v>0</v>
      </c>
      <c r="Q8" s="5">
        <v>125.4</v>
      </c>
      <c r="R8" s="5">
        <v>10.87</v>
      </c>
      <c r="S8" s="5">
        <v>199.41</v>
      </c>
      <c r="T8" s="5">
        <v>340.61</v>
      </c>
      <c r="U8" s="5">
        <f t="shared" si="0"/>
        <v>676.29</v>
      </c>
      <c r="V8" s="5">
        <v>101.44</v>
      </c>
      <c r="W8" s="5">
        <f t="shared" si="1"/>
        <v>777.73</v>
      </c>
      <c r="X8" s="2"/>
      <c r="Y8" s="2" t="s">
        <v>38</v>
      </c>
      <c r="Z8" s="2"/>
    </row>
    <row r="9" spans="1:26" ht="15" customHeight="1" x14ac:dyDescent="0.3">
      <c r="A9" s="3">
        <v>45985</v>
      </c>
      <c r="B9" s="2" t="s">
        <v>61</v>
      </c>
      <c r="C9" s="2"/>
      <c r="D9" s="2"/>
      <c r="E9" s="2" t="s">
        <v>40</v>
      </c>
      <c r="F9" s="2" t="s">
        <v>62</v>
      </c>
      <c r="G9" s="2" t="s">
        <v>29</v>
      </c>
      <c r="H9" s="2" t="s">
        <v>29</v>
      </c>
      <c r="I9" s="2" t="s">
        <v>26</v>
      </c>
      <c r="J9" s="2" t="s">
        <v>63</v>
      </c>
      <c r="K9" s="2" t="s">
        <v>27</v>
      </c>
      <c r="L9" s="2">
        <v>15</v>
      </c>
      <c r="M9" s="2">
        <v>111</v>
      </c>
      <c r="N9" s="2">
        <v>43.43</v>
      </c>
      <c r="O9" s="2">
        <v>111</v>
      </c>
      <c r="P9" s="5">
        <v>0</v>
      </c>
      <c r="Q9" s="5">
        <v>208.68</v>
      </c>
      <c r="R9" s="5">
        <v>10.87</v>
      </c>
      <c r="S9" s="5">
        <v>291.83</v>
      </c>
      <c r="T9" s="5">
        <v>473.33</v>
      </c>
      <c r="U9" s="5">
        <f t="shared" si="0"/>
        <v>984.71</v>
      </c>
      <c r="V9" s="5">
        <v>147.71</v>
      </c>
      <c r="W9" s="5">
        <f t="shared" si="1"/>
        <v>1132.42</v>
      </c>
      <c r="X9" s="2"/>
      <c r="Y9" s="2" t="s">
        <v>38</v>
      </c>
      <c r="Z9" s="2"/>
    </row>
    <row r="10" spans="1:26" ht="15" customHeight="1" x14ac:dyDescent="0.3">
      <c r="A10" s="3">
        <v>45985</v>
      </c>
      <c r="B10" s="2" t="s">
        <v>64</v>
      </c>
      <c r="C10" s="2"/>
      <c r="D10" s="2"/>
      <c r="E10" s="2" t="s">
        <v>65</v>
      </c>
      <c r="F10" s="2" t="s">
        <v>66</v>
      </c>
      <c r="G10" s="2" t="s">
        <v>29</v>
      </c>
      <c r="H10" s="2" t="s">
        <v>29</v>
      </c>
      <c r="I10" s="2" t="s">
        <v>26</v>
      </c>
      <c r="J10" s="2" t="s">
        <v>42</v>
      </c>
      <c r="K10" s="2" t="s">
        <v>27</v>
      </c>
      <c r="L10" s="2">
        <v>10</v>
      </c>
      <c r="M10" s="2">
        <v>63</v>
      </c>
      <c r="N10" s="2">
        <v>30.66</v>
      </c>
      <c r="O10" s="2">
        <v>63</v>
      </c>
      <c r="P10" s="5">
        <v>0</v>
      </c>
      <c r="Q10" s="5">
        <v>118.44</v>
      </c>
      <c r="R10" s="5">
        <v>10.87</v>
      </c>
      <c r="S10" s="5">
        <v>147.84</v>
      </c>
      <c r="T10" s="5">
        <v>227.07</v>
      </c>
      <c r="U10" s="5">
        <f t="shared" si="0"/>
        <v>504.21999999999997</v>
      </c>
      <c r="V10" s="5">
        <v>75.63</v>
      </c>
      <c r="W10" s="5">
        <f t="shared" si="1"/>
        <v>579.84999999999991</v>
      </c>
      <c r="X10" s="2"/>
      <c r="Y10" s="2" t="s">
        <v>38</v>
      </c>
      <c r="Z10" s="2"/>
    </row>
    <row r="11" spans="1:26" ht="15" customHeight="1" x14ac:dyDescent="0.3">
      <c r="A11" s="3">
        <v>45986</v>
      </c>
      <c r="B11" s="2" t="s">
        <v>71</v>
      </c>
      <c r="C11" s="2"/>
      <c r="D11" s="2"/>
      <c r="E11" s="2" t="s">
        <v>65</v>
      </c>
      <c r="F11" s="2" t="s">
        <v>72</v>
      </c>
      <c r="G11" s="2" t="s">
        <v>29</v>
      </c>
      <c r="H11" s="2" t="s">
        <v>29</v>
      </c>
      <c r="I11" s="2" t="s">
        <v>26</v>
      </c>
      <c r="J11" s="2" t="s">
        <v>73</v>
      </c>
      <c r="K11" s="2" t="s">
        <v>27</v>
      </c>
      <c r="L11" s="2">
        <v>2</v>
      </c>
      <c r="M11" s="2">
        <v>24</v>
      </c>
      <c r="N11" s="2">
        <v>10.18</v>
      </c>
      <c r="O11" s="2">
        <v>24</v>
      </c>
      <c r="P11" s="5">
        <v>0</v>
      </c>
      <c r="Q11" s="5">
        <v>46.88</v>
      </c>
      <c r="R11" s="5">
        <v>10.87</v>
      </c>
      <c r="S11" s="5">
        <v>87.52</v>
      </c>
      <c r="T11" s="5">
        <v>157.65</v>
      </c>
      <c r="U11" s="5">
        <f t="shared" si="0"/>
        <v>302.91999999999996</v>
      </c>
      <c r="V11" s="5">
        <v>45.44</v>
      </c>
      <c r="W11" s="5">
        <f t="shared" si="1"/>
        <v>348.35999999999996</v>
      </c>
      <c r="X11" s="2"/>
      <c r="Y11" s="2" t="s">
        <v>38</v>
      </c>
      <c r="Z11" s="2"/>
    </row>
    <row r="12" spans="1:26" ht="15" customHeight="1" x14ac:dyDescent="0.3">
      <c r="A12" s="3">
        <v>45986</v>
      </c>
      <c r="B12" s="2" t="s">
        <v>74</v>
      </c>
      <c r="C12" s="2"/>
      <c r="D12" s="2"/>
      <c r="E12" s="2" t="s">
        <v>65</v>
      </c>
      <c r="F12" s="2" t="s">
        <v>75</v>
      </c>
      <c r="G12" s="2" t="s">
        <v>29</v>
      </c>
      <c r="H12" s="2" t="s">
        <v>29</v>
      </c>
      <c r="I12" s="2" t="s">
        <v>31</v>
      </c>
      <c r="J12" s="2" t="s">
        <v>33</v>
      </c>
      <c r="K12" s="2" t="s">
        <v>27</v>
      </c>
      <c r="L12" s="2">
        <v>9</v>
      </c>
      <c r="M12" s="2">
        <v>53</v>
      </c>
      <c r="N12" s="2">
        <v>23.99</v>
      </c>
      <c r="O12" s="2">
        <v>53</v>
      </c>
      <c r="P12" s="5">
        <v>0</v>
      </c>
      <c r="Q12" s="5">
        <v>115.01</v>
      </c>
      <c r="R12" s="5">
        <v>10.87</v>
      </c>
      <c r="S12" s="5">
        <v>49.21</v>
      </c>
      <c r="T12" s="5">
        <v>0</v>
      </c>
      <c r="U12" s="5">
        <f t="shared" si="0"/>
        <v>175.09</v>
      </c>
      <c r="V12" s="5">
        <v>26.26</v>
      </c>
      <c r="W12" s="5">
        <f t="shared" si="1"/>
        <v>201.35</v>
      </c>
      <c r="X12" s="2"/>
      <c r="Y12" s="2" t="s">
        <v>38</v>
      </c>
      <c r="Z12" s="2"/>
    </row>
    <row r="13" spans="1:26" ht="15" customHeight="1" x14ac:dyDescent="0.3">
      <c r="A13" s="3">
        <v>45987</v>
      </c>
      <c r="B13" s="2" t="s">
        <v>95</v>
      </c>
      <c r="C13" s="2"/>
      <c r="D13" s="2"/>
      <c r="E13" s="2" t="s">
        <v>65</v>
      </c>
      <c r="F13" s="2" t="s">
        <v>96</v>
      </c>
      <c r="G13" s="2" t="s">
        <v>29</v>
      </c>
      <c r="H13" s="2" t="s">
        <v>29</v>
      </c>
      <c r="I13" s="2" t="s">
        <v>32</v>
      </c>
      <c r="J13" s="2" t="s">
        <v>97</v>
      </c>
      <c r="K13" s="2" t="s">
        <v>27</v>
      </c>
      <c r="L13" s="2">
        <v>27</v>
      </c>
      <c r="M13" s="2">
        <v>134</v>
      </c>
      <c r="N13" s="2">
        <v>73.7</v>
      </c>
      <c r="O13" s="2">
        <v>134</v>
      </c>
      <c r="P13" s="5">
        <v>0</v>
      </c>
      <c r="Q13" s="5">
        <v>276.04000000000002</v>
      </c>
      <c r="R13" s="5">
        <v>10.87</v>
      </c>
      <c r="S13" s="5">
        <v>269.36</v>
      </c>
      <c r="T13" s="5">
        <v>353.45</v>
      </c>
      <c r="U13" s="5">
        <f t="shared" si="0"/>
        <v>909.72</v>
      </c>
      <c r="V13" s="5">
        <v>136.46</v>
      </c>
      <c r="W13" s="5">
        <f t="shared" si="1"/>
        <v>1046.18</v>
      </c>
      <c r="X13" s="2"/>
      <c r="Y13" s="2" t="s">
        <v>38</v>
      </c>
      <c r="Z13" s="2"/>
    </row>
    <row r="14" spans="1:26" ht="15" customHeight="1" x14ac:dyDescent="0.3">
      <c r="A14" s="3">
        <v>45987</v>
      </c>
      <c r="B14" s="2" t="s">
        <v>98</v>
      </c>
      <c r="C14" s="2"/>
      <c r="D14" s="2"/>
      <c r="E14" s="2" t="s">
        <v>65</v>
      </c>
      <c r="F14" s="2" t="s">
        <v>99</v>
      </c>
      <c r="G14" s="2" t="s">
        <v>29</v>
      </c>
      <c r="H14" s="2" t="s">
        <v>29</v>
      </c>
      <c r="I14" s="2" t="s">
        <v>31</v>
      </c>
      <c r="J14" s="2" t="s">
        <v>100</v>
      </c>
      <c r="K14" s="2" t="s">
        <v>27</v>
      </c>
      <c r="L14" s="2">
        <v>7</v>
      </c>
      <c r="M14" s="2">
        <v>50</v>
      </c>
      <c r="N14" s="2">
        <v>19.52</v>
      </c>
      <c r="O14" s="2">
        <v>50</v>
      </c>
      <c r="P14" s="5">
        <v>0</v>
      </c>
      <c r="Q14" s="5">
        <v>108.5</v>
      </c>
      <c r="R14" s="5">
        <v>10.87</v>
      </c>
      <c r="S14" s="5">
        <v>46.43</v>
      </c>
      <c r="T14" s="5">
        <v>0</v>
      </c>
      <c r="U14" s="5">
        <f t="shared" si="0"/>
        <v>165.8</v>
      </c>
      <c r="V14" s="5">
        <v>24.87</v>
      </c>
      <c r="W14" s="5">
        <f t="shared" si="1"/>
        <v>190.67000000000002</v>
      </c>
      <c r="X14" s="2"/>
      <c r="Y14" s="2" t="s">
        <v>38</v>
      </c>
      <c r="Z14" s="2"/>
    </row>
    <row r="15" spans="1:26" ht="15" customHeight="1" x14ac:dyDescent="0.3">
      <c r="A15" s="3">
        <v>45987</v>
      </c>
      <c r="B15" s="2" t="s">
        <v>101</v>
      </c>
      <c r="C15" s="2"/>
      <c r="D15" s="2"/>
      <c r="E15" s="2" t="s">
        <v>65</v>
      </c>
      <c r="F15" s="2" t="s">
        <v>102</v>
      </c>
      <c r="G15" s="2" t="s">
        <v>29</v>
      </c>
      <c r="H15" s="2" t="s">
        <v>29</v>
      </c>
      <c r="I15" s="2" t="s">
        <v>31</v>
      </c>
      <c r="J15" s="2" t="s">
        <v>103</v>
      </c>
      <c r="K15" s="2" t="s">
        <v>27</v>
      </c>
      <c r="L15" s="2">
        <v>4</v>
      </c>
      <c r="M15" s="2">
        <v>22</v>
      </c>
      <c r="N15" s="2">
        <v>8.89</v>
      </c>
      <c r="O15" s="2">
        <v>22</v>
      </c>
      <c r="P15" s="5">
        <v>0</v>
      </c>
      <c r="Q15" s="5">
        <v>47.74</v>
      </c>
      <c r="R15" s="5">
        <v>10.87</v>
      </c>
      <c r="S15" s="5">
        <v>20.43</v>
      </c>
      <c r="T15" s="5">
        <v>0</v>
      </c>
      <c r="U15" s="5">
        <f t="shared" si="0"/>
        <v>79.039999999999992</v>
      </c>
      <c r="V15" s="5">
        <v>11.86</v>
      </c>
      <c r="W15" s="5">
        <f t="shared" si="1"/>
        <v>90.899999999999991</v>
      </c>
      <c r="X15" s="2"/>
      <c r="Y15" s="2" t="s">
        <v>38</v>
      </c>
      <c r="Z15" s="2"/>
    </row>
    <row r="16" spans="1:26" ht="15" customHeight="1" x14ac:dyDescent="0.3">
      <c r="A16" s="3">
        <v>45987</v>
      </c>
      <c r="B16" s="2" t="s">
        <v>104</v>
      </c>
      <c r="C16" s="2"/>
      <c r="D16" s="2"/>
      <c r="E16" s="2" t="s">
        <v>65</v>
      </c>
      <c r="F16" s="2" t="s">
        <v>105</v>
      </c>
      <c r="G16" s="2" t="s">
        <v>29</v>
      </c>
      <c r="H16" s="2" t="s">
        <v>29</v>
      </c>
      <c r="I16" s="2" t="s">
        <v>106</v>
      </c>
      <c r="J16" s="2" t="s">
        <v>107</v>
      </c>
      <c r="K16" s="2" t="s">
        <v>27</v>
      </c>
      <c r="L16" s="2">
        <v>1</v>
      </c>
      <c r="M16" s="2">
        <v>456</v>
      </c>
      <c r="N16" s="2">
        <v>240</v>
      </c>
      <c r="O16" s="2">
        <v>456</v>
      </c>
      <c r="P16" s="5">
        <v>0</v>
      </c>
      <c r="Q16" s="5">
        <v>1814.88</v>
      </c>
      <c r="R16" s="5">
        <v>10.87</v>
      </c>
      <c r="S16" s="5">
        <v>1329</v>
      </c>
      <c r="T16" s="5">
        <v>1290.98</v>
      </c>
      <c r="U16" s="5">
        <f t="shared" si="0"/>
        <v>4445.7299999999996</v>
      </c>
      <c r="V16" s="5">
        <v>666.86</v>
      </c>
      <c r="W16" s="5">
        <f t="shared" si="1"/>
        <v>5112.5899999999992</v>
      </c>
      <c r="X16" s="2"/>
      <c r="Y16" s="2" t="s">
        <v>38</v>
      </c>
      <c r="Z16" s="2"/>
    </row>
    <row r="17" spans="1:26" ht="15" customHeight="1" x14ac:dyDescent="0.3">
      <c r="A17" s="3">
        <v>45987</v>
      </c>
      <c r="B17" s="2" t="s">
        <v>108</v>
      </c>
      <c r="C17" s="2"/>
      <c r="D17" s="2"/>
      <c r="E17" s="2" t="s">
        <v>65</v>
      </c>
      <c r="F17" s="2" t="s">
        <v>109</v>
      </c>
      <c r="G17" s="2" t="s">
        <v>29</v>
      </c>
      <c r="H17" s="2" t="s">
        <v>29</v>
      </c>
      <c r="I17" s="2" t="s">
        <v>26</v>
      </c>
      <c r="J17" s="2" t="s">
        <v>110</v>
      </c>
      <c r="K17" s="2" t="s">
        <v>27</v>
      </c>
      <c r="L17" s="2">
        <v>7</v>
      </c>
      <c r="M17" s="2">
        <v>98</v>
      </c>
      <c r="N17" s="2">
        <v>34.65</v>
      </c>
      <c r="O17" s="2">
        <v>98</v>
      </c>
      <c r="P17" s="5">
        <v>0</v>
      </c>
      <c r="Q17" s="5">
        <v>184.24</v>
      </c>
      <c r="R17" s="5">
        <v>10.87</v>
      </c>
      <c r="S17" s="5">
        <v>202.66</v>
      </c>
      <c r="T17" s="5">
        <v>289.37</v>
      </c>
      <c r="U17" s="5">
        <f t="shared" si="0"/>
        <v>687.14</v>
      </c>
      <c r="V17" s="5">
        <v>103.07</v>
      </c>
      <c r="W17" s="5">
        <f t="shared" si="1"/>
        <v>790.21</v>
      </c>
      <c r="X17" s="2"/>
      <c r="Y17" s="2" t="s">
        <v>38</v>
      </c>
      <c r="Z17" s="2"/>
    </row>
    <row r="18" spans="1:26" ht="15" customHeight="1" x14ac:dyDescent="0.3">
      <c r="A18" s="3">
        <v>45989</v>
      </c>
      <c r="B18" s="2" t="s">
        <v>117</v>
      </c>
      <c r="C18" s="2"/>
      <c r="D18" s="2"/>
      <c r="E18" s="2" t="s">
        <v>88</v>
      </c>
      <c r="F18" s="2" t="s">
        <v>118</v>
      </c>
      <c r="G18" s="2" t="s">
        <v>29</v>
      </c>
      <c r="H18" s="2" t="s">
        <v>29</v>
      </c>
      <c r="I18" s="2" t="s">
        <v>45</v>
      </c>
      <c r="J18" s="2" t="s">
        <v>119</v>
      </c>
      <c r="K18" s="2" t="s">
        <v>27</v>
      </c>
      <c r="L18" s="2">
        <v>1</v>
      </c>
      <c r="M18" s="2">
        <v>7</v>
      </c>
      <c r="N18" s="2">
        <v>4.25</v>
      </c>
      <c r="O18" s="2">
        <v>7</v>
      </c>
      <c r="P18" s="5">
        <v>0</v>
      </c>
      <c r="Q18" s="5">
        <v>46.88</v>
      </c>
      <c r="R18" s="5">
        <v>10.87</v>
      </c>
      <c r="S18" s="5">
        <v>20.059999999999999</v>
      </c>
      <c r="T18" s="5">
        <v>0</v>
      </c>
      <c r="U18" s="5">
        <f t="shared" si="0"/>
        <v>77.81</v>
      </c>
      <c r="V18" s="5">
        <v>11.67</v>
      </c>
      <c r="W18" s="5">
        <f t="shared" si="1"/>
        <v>89.48</v>
      </c>
      <c r="X18" s="2"/>
      <c r="Y18" s="2" t="s">
        <v>38</v>
      </c>
      <c r="Z18" s="2"/>
    </row>
    <row r="19" spans="1:26" ht="15" customHeight="1" x14ac:dyDescent="0.3">
      <c r="A19" s="3">
        <v>45989</v>
      </c>
      <c r="B19" s="2" t="s">
        <v>120</v>
      </c>
      <c r="C19" s="2"/>
      <c r="D19" s="2"/>
      <c r="E19" s="2" t="s">
        <v>65</v>
      </c>
      <c r="F19" s="2" t="s">
        <v>121</v>
      </c>
      <c r="G19" s="2" t="s">
        <v>29</v>
      </c>
      <c r="H19" s="2" t="s">
        <v>29</v>
      </c>
      <c r="I19" s="2" t="s">
        <v>26</v>
      </c>
      <c r="J19" s="2" t="s">
        <v>122</v>
      </c>
      <c r="K19" s="2" t="s">
        <v>27</v>
      </c>
      <c r="L19" s="2">
        <v>5</v>
      </c>
      <c r="M19" s="2">
        <v>36</v>
      </c>
      <c r="N19" s="2">
        <v>19.54</v>
      </c>
      <c r="O19" s="2">
        <v>36</v>
      </c>
      <c r="P19" s="5">
        <v>0</v>
      </c>
      <c r="Q19" s="5">
        <v>67.680000000000007</v>
      </c>
      <c r="R19" s="5">
        <v>10.87</v>
      </c>
      <c r="S19" s="5">
        <v>105.56</v>
      </c>
      <c r="T19" s="5">
        <v>179.01</v>
      </c>
      <c r="U19" s="5">
        <f t="shared" si="0"/>
        <v>363.12</v>
      </c>
      <c r="V19" s="5">
        <v>54.47</v>
      </c>
      <c r="W19" s="5">
        <f t="shared" si="1"/>
        <v>417.59000000000003</v>
      </c>
      <c r="X19" s="2"/>
      <c r="Y19" s="2" t="s">
        <v>38</v>
      </c>
      <c r="Z19" s="2"/>
    </row>
    <row r="20" spans="1:26" ht="15" customHeight="1" x14ac:dyDescent="0.3">
      <c r="A20" s="3">
        <v>45989</v>
      </c>
      <c r="B20" s="2" t="s">
        <v>123</v>
      </c>
      <c r="C20" s="2"/>
      <c r="D20" s="2"/>
      <c r="E20" s="2" t="s">
        <v>65</v>
      </c>
      <c r="F20" s="2" t="s">
        <v>129</v>
      </c>
      <c r="G20" s="2" t="s">
        <v>29</v>
      </c>
      <c r="H20" s="2" t="s">
        <v>29</v>
      </c>
      <c r="I20" s="2" t="s">
        <v>45</v>
      </c>
      <c r="J20" s="2" t="s">
        <v>119</v>
      </c>
      <c r="K20" s="2" t="s">
        <v>27</v>
      </c>
      <c r="L20" s="2">
        <v>5</v>
      </c>
      <c r="M20" s="2">
        <v>46</v>
      </c>
      <c r="N20" s="2">
        <v>19.48</v>
      </c>
      <c r="O20" s="2">
        <v>46</v>
      </c>
      <c r="P20" s="5">
        <v>0</v>
      </c>
      <c r="Q20" s="5">
        <v>115.92</v>
      </c>
      <c r="R20" s="5">
        <v>10.87</v>
      </c>
      <c r="S20" s="5">
        <v>49.6</v>
      </c>
      <c r="T20" s="5">
        <v>0</v>
      </c>
      <c r="U20" s="5">
        <f t="shared" si="0"/>
        <v>176.39000000000001</v>
      </c>
      <c r="V20" s="5">
        <v>26.46</v>
      </c>
      <c r="W20" s="5">
        <f t="shared" si="1"/>
        <v>202.85000000000002</v>
      </c>
      <c r="X20" s="2"/>
      <c r="Y20" s="2" t="s">
        <v>38</v>
      </c>
      <c r="Z20" s="2"/>
    </row>
    <row r="21" spans="1:26" ht="15" customHeight="1" x14ac:dyDescent="0.3">
      <c r="A21" s="3">
        <v>45989</v>
      </c>
      <c r="B21" s="2" t="s">
        <v>124</v>
      </c>
      <c r="C21" s="2"/>
      <c r="D21" s="2"/>
      <c r="E21" s="2" t="s">
        <v>65</v>
      </c>
      <c r="F21" s="2" t="s">
        <v>125</v>
      </c>
      <c r="G21" s="2" t="s">
        <v>29</v>
      </c>
      <c r="H21" s="2" t="s">
        <v>29</v>
      </c>
      <c r="I21" s="2" t="s">
        <v>31</v>
      </c>
      <c r="J21" s="2" t="s">
        <v>100</v>
      </c>
      <c r="K21" s="2" t="s">
        <v>27</v>
      </c>
      <c r="L21" s="2">
        <v>16</v>
      </c>
      <c r="M21" s="2">
        <v>87</v>
      </c>
      <c r="N21" s="2">
        <v>33.79</v>
      </c>
      <c r="O21" s="2">
        <v>87</v>
      </c>
      <c r="P21" s="5">
        <v>0</v>
      </c>
      <c r="Q21" s="5">
        <v>188.79</v>
      </c>
      <c r="R21" s="5">
        <v>10.87</v>
      </c>
      <c r="S21" s="5">
        <v>80.78</v>
      </c>
      <c r="T21" s="5">
        <v>0</v>
      </c>
      <c r="U21" s="5">
        <f t="shared" si="0"/>
        <v>280.44</v>
      </c>
      <c r="V21" s="5">
        <v>42.07</v>
      </c>
      <c r="W21" s="5">
        <f t="shared" si="1"/>
        <v>322.51</v>
      </c>
      <c r="X21" s="2"/>
      <c r="Y21" s="2" t="s">
        <v>38</v>
      </c>
      <c r="Z21" s="2"/>
    </row>
    <row r="22" spans="1:26" ht="15" customHeight="1" x14ac:dyDescent="0.3">
      <c r="A22" s="3">
        <v>45989</v>
      </c>
      <c r="B22" s="2" t="s">
        <v>126</v>
      </c>
      <c r="C22" s="2"/>
      <c r="D22" s="2"/>
      <c r="E22" s="2" t="s">
        <v>88</v>
      </c>
      <c r="F22" s="2" t="s">
        <v>127</v>
      </c>
      <c r="G22" s="2" t="s">
        <v>29</v>
      </c>
      <c r="H22" s="2" t="s">
        <v>29</v>
      </c>
      <c r="I22" s="2" t="s">
        <v>26</v>
      </c>
      <c r="J22" s="2" t="s">
        <v>128</v>
      </c>
      <c r="K22" s="2" t="s">
        <v>27</v>
      </c>
      <c r="L22" s="2">
        <v>24</v>
      </c>
      <c r="M22" s="2">
        <v>166</v>
      </c>
      <c r="N22" s="2">
        <v>69.010000000000005</v>
      </c>
      <c r="O22" s="2">
        <v>166</v>
      </c>
      <c r="P22" s="5">
        <v>0</v>
      </c>
      <c r="Q22" s="5">
        <v>312.08</v>
      </c>
      <c r="R22" s="5">
        <v>10.87</v>
      </c>
      <c r="S22" s="5">
        <v>309.14999999999998</v>
      </c>
      <c r="T22" s="5">
        <v>410.41</v>
      </c>
      <c r="U22" s="5">
        <f t="shared" si="0"/>
        <v>1042.51</v>
      </c>
      <c r="V22" s="5">
        <v>156.38</v>
      </c>
      <c r="W22" s="5">
        <f t="shared" si="1"/>
        <v>1198.8899999999999</v>
      </c>
      <c r="X22" s="2"/>
      <c r="Y22" s="2" t="s">
        <v>38</v>
      </c>
      <c r="Z22" s="2"/>
    </row>
    <row r="23" spans="1:26" ht="15" customHeight="1" x14ac:dyDescent="0.3">
      <c r="A23" s="3">
        <v>45988</v>
      </c>
      <c r="B23" s="2" t="s">
        <v>111</v>
      </c>
      <c r="C23" s="2"/>
      <c r="D23" s="2"/>
      <c r="E23" s="2" t="s">
        <v>65</v>
      </c>
      <c r="F23" s="2" t="s">
        <v>112</v>
      </c>
      <c r="G23" s="2" t="s">
        <v>29</v>
      </c>
      <c r="H23" s="2" t="s">
        <v>29</v>
      </c>
      <c r="I23" s="2" t="s">
        <v>26</v>
      </c>
      <c r="J23" s="2" t="s">
        <v>113</v>
      </c>
      <c r="K23" s="2" t="s">
        <v>27</v>
      </c>
      <c r="L23" s="2">
        <v>1</v>
      </c>
      <c r="M23" s="2">
        <v>767</v>
      </c>
      <c r="N23" s="2">
        <v>345</v>
      </c>
      <c r="O23" s="2">
        <v>767</v>
      </c>
      <c r="P23" s="5">
        <v>0</v>
      </c>
      <c r="Q23" s="5">
        <v>1441.96</v>
      </c>
      <c r="R23" s="5">
        <v>10.87</v>
      </c>
      <c r="S23" s="5">
        <v>1250.3900000000001</v>
      </c>
      <c r="T23" s="5">
        <v>1480.19</v>
      </c>
      <c r="U23" s="5">
        <f t="shared" si="0"/>
        <v>4183.41</v>
      </c>
      <c r="V23" s="5">
        <v>627.51</v>
      </c>
      <c r="W23" s="5">
        <f t="shared" si="1"/>
        <v>4810.92</v>
      </c>
      <c r="X23" s="2"/>
      <c r="Y23" s="2" t="s">
        <v>38</v>
      </c>
      <c r="Z23" s="2"/>
    </row>
    <row r="24" spans="1:26" ht="15" customHeight="1" x14ac:dyDescent="0.3">
      <c r="A24" s="3">
        <v>45986</v>
      </c>
      <c r="B24" s="2" t="s">
        <v>76</v>
      </c>
      <c r="C24" s="2"/>
      <c r="D24" s="2"/>
      <c r="E24" s="2" t="s">
        <v>65</v>
      </c>
      <c r="F24" s="2" t="s">
        <v>77</v>
      </c>
      <c r="G24" s="2" t="s">
        <v>29</v>
      </c>
      <c r="H24" s="2" t="s">
        <v>29</v>
      </c>
      <c r="I24" s="2" t="s">
        <v>31</v>
      </c>
      <c r="J24" s="2" t="s">
        <v>78</v>
      </c>
      <c r="K24" s="2" t="s">
        <v>27</v>
      </c>
      <c r="L24" s="2">
        <v>3</v>
      </c>
      <c r="M24" s="2">
        <v>20</v>
      </c>
      <c r="N24" s="2">
        <v>10.11</v>
      </c>
      <c r="O24" s="2">
        <v>20</v>
      </c>
      <c r="P24" s="5">
        <v>0</v>
      </c>
      <c r="Q24" s="5">
        <v>46.88</v>
      </c>
      <c r="R24" s="5">
        <v>10.87</v>
      </c>
      <c r="S24" s="5">
        <v>20.059999999999999</v>
      </c>
      <c r="T24" s="5">
        <v>0</v>
      </c>
      <c r="U24" s="5">
        <f t="shared" si="0"/>
        <v>77.81</v>
      </c>
      <c r="V24" s="5">
        <v>11.67</v>
      </c>
      <c r="W24" s="5">
        <f t="shared" si="1"/>
        <v>89.48</v>
      </c>
      <c r="X24" s="2"/>
      <c r="Y24" s="2" t="s">
        <v>38</v>
      </c>
      <c r="Z24" s="2"/>
    </row>
    <row r="25" spans="1:26" ht="15" customHeight="1" x14ac:dyDescent="0.3">
      <c r="A25" s="3">
        <v>45986</v>
      </c>
      <c r="B25" s="2" t="s">
        <v>79</v>
      </c>
      <c r="C25" s="2"/>
      <c r="D25" s="2"/>
      <c r="E25" s="2" t="s">
        <v>65</v>
      </c>
      <c r="F25" s="2" t="s">
        <v>80</v>
      </c>
      <c r="G25" s="2" t="s">
        <v>29</v>
      </c>
      <c r="H25" s="2" t="s">
        <v>29</v>
      </c>
      <c r="I25" s="2" t="s">
        <v>31</v>
      </c>
      <c r="J25" s="2" t="s">
        <v>81</v>
      </c>
      <c r="K25" s="2" t="s">
        <v>27</v>
      </c>
      <c r="L25" s="2">
        <v>4</v>
      </c>
      <c r="M25" s="2">
        <v>14</v>
      </c>
      <c r="N25" s="2">
        <v>8.33</v>
      </c>
      <c r="O25" s="2">
        <v>14</v>
      </c>
      <c r="P25" s="5">
        <v>0</v>
      </c>
      <c r="Q25" s="5">
        <v>46.88</v>
      </c>
      <c r="R25" s="5">
        <v>10.87</v>
      </c>
      <c r="S25" s="5">
        <v>20.059999999999999</v>
      </c>
      <c r="T25" s="5">
        <v>0</v>
      </c>
      <c r="U25" s="5">
        <f t="shared" si="0"/>
        <v>77.81</v>
      </c>
      <c r="V25" s="5">
        <v>11.67</v>
      </c>
      <c r="W25" s="5">
        <f t="shared" si="1"/>
        <v>89.48</v>
      </c>
      <c r="X25" s="2"/>
      <c r="Y25" s="2" t="s">
        <v>38</v>
      </c>
      <c r="Z25" s="2"/>
    </row>
    <row r="26" spans="1:26" ht="15" customHeight="1" x14ac:dyDescent="0.3">
      <c r="A26" s="3">
        <v>45986</v>
      </c>
      <c r="B26" s="2" t="s">
        <v>82</v>
      </c>
      <c r="C26" s="2"/>
      <c r="D26" s="2"/>
      <c r="E26" s="2" t="s">
        <v>65</v>
      </c>
      <c r="F26" s="2" t="s">
        <v>83</v>
      </c>
      <c r="G26" s="2" t="s">
        <v>29</v>
      </c>
      <c r="H26" s="2" t="s">
        <v>29</v>
      </c>
      <c r="I26" s="2" t="s">
        <v>84</v>
      </c>
      <c r="J26" s="2" t="s">
        <v>85</v>
      </c>
      <c r="K26" s="2" t="s">
        <v>27</v>
      </c>
      <c r="L26" s="2">
        <v>30</v>
      </c>
      <c r="M26" s="2">
        <v>238</v>
      </c>
      <c r="N26" s="2">
        <v>105.82</v>
      </c>
      <c r="O26" s="2">
        <v>238</v>
      </c>
      <c r="P26" s="5">
        <v>0</v>
      </c>
      <c r="Q26" s="5">
        <v>516.46</v>
      </c>
      <c r="R26" s="5">
        <v>10.87</v>
      </c>
      <c r="S26" s="5">
        <v>220.99</v>
      </c>
      <c r="T26" s="5">
        <v>0</v>
      </c>
      <c r="U26" s="5">
        <f t="shared" si="0"/>
        <v>748.32</v>
      </c>
      <c r="V26" s="5">
        <v>112.25</v>
      </c>
      <c r="W26" s="5">
        <f t="shared" si="1"/>
        <v>860.57</v>
      </c>
      <c r="X26" s="2"/>
      <c r="Y26" s="2" t="s">
        <v>38</v>
      </c>
      <c r="Z26" s="2"/>
    </row>
    <row r="27" spans="1:26" ht="15" customHeight="1" x14ac:dyDescent="0.3">
      <c r="A27" s="3">
        <v>45979</v>
      </c>
      <c r="B27" s="2" t="s">
        <v>35</v>
      </c>
      <c r="C27" s="2"/>
      <c r="D27" s="2"/>
      <c r="E27" s="2" t="s">
        <v>130</v>
      </c>
      <c r="F27" s="2" t="s">
        <v>36</v>
      </c>
      <c r="G27" s="2" t="s">
        <v>26</v>
      </c>
      <c r="H27" s="2" t="s">
        <v>26</v>
      </c>
      <c r="I27" s="2" t="s">
        <v>28</v>
      </c>
      <c r="J27" s="2" t="s">
        <v>37</v>
      </c>
      <c r="K27" s="2" t="s">
        <v>27</v>
      </c>
      <c r="L27" s="2">
        <v>5</v>
      </c>
      <c r="M27" s="2">
        <v>315</v>
      </c>
      <c r="N27" s="2">
        <v>1860</v>
      </c>
      <c r="O27" s="2">
        <v>1860</v>
      </c>
      <c r="P27" s="5">
        <v>0</v>
      </c>
      <c r="Q27" s="5">
        <v>2622.6</v>
      </c>
      <c r="R27" s="5">
        <v>10.87</v>
      </c>
      <c r="S27" s="5">
        <v>3098.45</v>
      </c>
      <c r="T27" s="5">
        <v>4618.46</v>
      </c>
      <c r="U27" s="5">
        <f t="shared" si="0"/>
        <v>10350.380000000001</v>
      </c>
      <c r="V27" s="5">
        <v>1552.56</v>
      </c>
      <c r="W27" s="5">
        <f t="shared" si="1"/>
        <v>11902.94</v>
      </c>
      <c r="X27" s="2"/>
      <c r="Y27" s="2" t="s">
        <v>38</v>
      </c>
      <c r="Z27" s="2"/>
    </row>
    <row r="28" spans="1:26" ht="15" customHeight="1" x14ac:dyDescent="0.3">
      <c r="A28" s="3">
        <v>45985</v>
      </c>
      <c r="B28" s="2" t="s">
        <v>67</v>
      </c>
      <c r="C28" s="2"/>
      <c r="D28" s="2"/>
      <c r="E28" s="2" t="s">
        <v>68</v>
      </c>
      <c r="F28" s="2" t="s">
        <v>69</v>
      </c>
      <c r="G28" s="2" t="s">
        <v>26</v>
      </c>
      <c r="H28" s="2" t="s">
        <v>29</v>
      </c>
      <c r="I28" s="2" t="s">
        <v>26</v>
      </c>
      <c r="J28" s="2" t="s">
        <v>34</v>
      </c>
      <c r="K28" s="2" t="s">
        <v>27</v>
      </c>
      <c r="L28" s="2">
        <v>2</v>
      </c>
      <c r="M28" s="2">
        <v>35</v>
      </c>
      <c r="N28" s="2">
        <v>16.100000000000001</v>
      </c>
      <c r="O28" s="2">
        <v>35</v>
      </c>
      <c r="P28" s="5">
        <v>0</v>
      </c>
      <c r="Q28" s="5">
        <v>65.8</v>
      </c>
      <c r="R28" s="5">
        <v>10.87</v>
      </c>
      <c r="S28" s="5">
        <v>28.16</v>
      </c>
      <c r="T28" s="5">
        <v>0</v>
      </c>
      <c r="U28" s="5">
        <f t="shared" si="0"/>
        <v>104.83</v>
      </c>
      <c r="V28" s="5">
        <v>15.72</v>
      </c>
      <c r="W28" s="5">
        <f t="shared" si="1"/>
        <v>120.55</v>
      </c>
      <c r="X28" s="2"/>
      <c r="Y28" s="2" t="s">
        <v>38</v>
      </c>
      <c r="Z28" s="2"/>
    </row>
    <row r="29" spans="1:26" ht="15" customHeight="1" x14ac:dyDescent="0.3">
      <c r="A29" s="3">
        <v>45985</v>
      </c>
      <c r="B29" s="2" t="s">
        <v>70</v>
      </c>
      <c r="C29" s="2"/>
      <c r="D29" s="2"/>
      <c r="E29" s="2" t="s">
        <v>68</v>
      </c>
      <c r="F29" s="2" t="s">
        <v>69</v>
      </c>
      <c r="G29" s="2" t="s">
        <v>29</v>
      </c>
      <c r="H29" s="2" t="s">
        <v>29</v>
      </c>
      <c r="I29" s="2" t="s">
        <v>26</v>
      </c>
      <c r="J29" s="2" t="s">
        <v>34</v>
      </c>
      <c r="K29" s="2" t="s">
        <v>27</v>
      </c>
      <c r="L29" s="2">
        <v>2</v>
      </c>
      <c r="M29" s="2">
        <v>25</v>
      </c>
      <c r="N29" s="2">
        <v>14.39</v>
      </c>
      <c r="O29" s="2">
        <v>25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f t="shared" si="0"/>
        <v>0</v>
      </c>
      <c r="V29" s="5">
        <v>0</v>
      </c>
      <c r="W29" s="5">
        <f t="shared" si="1"/>
        <v>0</v>
      </c>
      <c r="X29" s="2"/>
      <c r="Y29" s="2" t="s">
        <v>38</v>
      </c>
      <c r="Z29" s="2"/>
    </row>
    <row r="30" spans="1:26" ht="15" customHeight="1" x14ac:dyDescent="0.3">
      <c r="A30" s="3">
        <v>45933</v>
      </c>
      <c r="B30" s="7" t="s">
        <v>132</v>
      </c>
      <c r="C30" s="2"/>
      <c r="D30" s="2"/>
      <c r="E30" s="2" t="s">
        <v>133</v>
      </c>
      <c r="F30" s="2" t="s">
        <v>134</v>
      </c>
      <c r="G30" s="2" t="s">
        <v>26</v>
      </c>
      <c r="H30" s="2" t="s">
        <v>26</v>
      </c>
      <c r="I30" s="2" t="s">
        <v>29</v>
      </c>
      <c r="J30" s="2" t="s">
        <v>135</v>
      </c>
      <c r="K30" s="2" t="s">
        <v>131</v>
      </c>
      <c r="L30" s="2">
        <v>1</v>
      </c>
      <c r="M30" s="2">
        <v>20000</v>
      </c>
      <c r="N30" s="2">
        <v>0</v>
      </c>
      <c r="O30" s="2">
        <v>20000</v>
      </c>
      <c r="P30" s="5">
        <v>0</v>
      </c>
      <c r="Q30" s="5">
        <v>17884.919999999998</v>
      </c>
      <c r="R30" s="5">
        <v>10.87</v>
      </c>
      <c r="S30" s="5">
        <v>5020.3</v>
      </c>
      <c r="T30" s="5">
        <v>0</v>
      </c>
      <c r="U30" s="5">
        <f t="shared" si="0"/>
        <v>22916.089999999997</v>
      </c>
      <c r="V30" s="5">
        <v>3437.41</v>
      </c>
      <c r="W30" s="5">
        <f t="shared" si="1"/>
        <v>26353.499999999996</v>
      </c>
      <c r="X30" s="2"/>
      <c r="Y30" s="2" t="s">
        <v>38</v>
      </c>
      <c r="Z30" s="2"/>
    </row>
    <row r="31" spans="1:26" ht="15" customHeight="1" x14ac:dyDescent="0.3">
      <c r="A31" s="3">
        <v>45988</v>
      </c>
      <c r="B31" s="2" t="s">
        <v>114</v>
      </c>
      <c r="C31" s="2" t="s">
        <v>115</v>
      </c>
      <c r="D31" s="2"/>
      <c r="E31" s="2" t="s">
        <v>116</v>
      </c>
      <c r="F31" s="2" t="s">
        <v>65</v>
      </c>
      <c r="G31" s="2" t="s">
        <v>26</v>
      </c>
      <c r="H31" s="2" t="s">
        <v>26</v>
      </c>
      <c r="I31" s="2" t="s">
        <v>29</v>
      </c>
      <c r="J31" s="2" t="s">
        <v>89</v>
      </c>
      <c r="K31" s="2" t="s">
        <v>27</v>
      </c>
      <c r="L31" s="2">
        <v>1</v>
      </c>
      <c r="M31" s="2">
        <v>4</v>
      </c>
      <c r="N31" s="2">
        <v>2.74</v>
      </c>
      <c r="O31" s="2">
        <v>4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f t="shared" si="0"/>
        <v>0</v>
      </c>
      <c r="V31" s="5">
        <v>0</v>
      </c>
      <c r="W31" s="5">
        <f t="shared" si="1"/>
        <v>0</v>
      </c>
      <c r="X31" s="2"/>
      <c r="Y31" s="2" t="s">
        <v>38</v>
      </c>
      <c r="Z31" s="2"/>
    </row>
    <row r="32" spans="1:26" ht="15" customHeight="1" x14ac:dyDescent="0.3">
      <c r="A32" s="3">
        <v>45986</v>
      </c>
      <c r="B32" s="2" t="s">
        <v>90</v>
      </c>
      <c r="C32" s="2" t="s">
        <v>91</v>
      </c>
      <c r="D32" s="2"/>
      <c r="E32" s="2" t="s">
        <v>92</v>
      </c>
      <c r="F32" s="2" t="s">
        <v>88</v>
      </c>
      <c r="G32" s="2" t="s">
        <v>26</v>
      </c>
      <c r="H32" s="2" t="s">
        <v>26</v>
      </c>
      <c r="I32" s="2" t="s">
        <v>29</v>
      </c>
      <c r="J32" s="2" t="s">
        <v>89</v>
      </c>
      <c r="K32" s="2" t="s">
        <v>27</v>
      </c>
      <c r="L32" s="2">
        <v>19</v>
      </c>
      <c r="M32" s="2">
        <v>179</v>
      </c>
      <c r="N32" s="2">
        <v>53.22</v>
      </c>
      <c r="O32" s="2">
        <v>179</v>
      </c>
      <c r="P32" s="5">
        <v>0</v>
      </c>
      <c r="Q32" s="5">
        <v>336.52</v>
      </c>
      <c r="R32" s="5">
        <v>10.87</v>
      </c>
      <c r="S32" s="5">
        <v>144</v>
      </c>
      <c r="T32" s="5">
        <v>0</v>
      </c>
      <c r="U32" s="5">
        <f t="shared" si="0"/>
        <v>491.39</v>
      </c>
      <c r="V32" s="5">
        <v>73.709999999999994</v>
      </c>
      <c r="W32" s="5">
        <f t="shared" si="1"/>
        <v>565.1</v>
      </c>
      <c r="X32" s="2"/>
      <c r="Y32" s="2" t="s">
        <v>38</v>
      </c>
      <c r="Z32" s="2"/>
    </row>
    <row r="33" spans="1:26" ht="15" customHeight="1" x14ac:dyDescent="0.3">
      <c r="A33" s="3">
        <v>45986</v>
      </c>
      <c r="B33" s="2" t="s">
        <v>93</v>
      </c>
      <c r="C33" s="2"/>
      <c r="D33" s="2"/>
      <c r="E33" s="2" t="s">
        <v>94</v>
      </c>
      <c r="F33" s="2" t="s">
        <v>65</v>
      </c>
      <c r="G33" s="2" t="s">
        <v>31</v>
      </c>
      <c r="H33" s="2" t="s">
        <v>30</v>
      </c>
      <c r="I33" s="2" t="s">
        <v>29</v>
      </c>
      <c r="J33" s="2" t="s">
        <v>89</v>
      </c>
      <c r="K33" s="2" t="s">
        <v>27</v>
      </c>
      <c r="L33" s="2">
        <v>1</v>
      </c>
      <c r="M33" s="2">
        <v>2</v>
      </c>
      <c r="N33" s="2">
        <v>0</v>
      </c>
      <c r="O33" s="2">
        <v>2</v>
      </c>
      <c r="P33" s="5">
        <v>0</v>
      </c>
      <c r="Q33" s="5">
        <v>46.88</v>
      </c>
      <c r="R33" s="5">
        <v>10.87</v>
      </c>
      <c r="S33" s="5">
        <v>20.059999999999999</v>
      </c>
      <c r="T33" s="5">
        <v>0</v>
      </c>
      <c r="U33" s="5">
        <f t="shared" si="0"/>
        <v>77.81</v>
      </c>
      <c r="V33" s="5">
        <v>11.67</v>
      </c>
      <c r="W33" s="5">
        <f t="shared" si="1"/>
        <v>89.48</v>
      </c>
      <c r="X33" s="2"/>
      <c r="Y33" s="2" t="s">
        <v>38</v>
      </c>
      <c r="Z33" s="2"/>
    </row>
    <row r="34" spans="1:26" ht="15" customHeight="1" x14ac:dyDescent="0.3">
      <c r="A34" s="3">
        <v>45986</v>
      </c>
      <c r="B34" s="2" t="s">
        <v>86</v>
      </c>
      <c r="C34" s="2"/>
      <c r="D34" s="2"/>
      <c r="E34" s="2" t="s">
        <v>87</v>
      </c>
      <c r="F34" s="2" t="s">
        <v>88</v>
      </c>
      <c r="G34" s="2" t="s">
        <v>28</v>
      </c>
      <c r="H34" s="2" t="s">
        <v>28</v>
      </c>
      <c r="I34" s="2" t="s">
        <v>29</v>
      </c>
      <c r="J34" s="2" t="s">
        <v>89</v>
      </c>
      <c r="K34" s="2" t="s">
        <v>27</v>
      </c>
      <c r="L34" s="2">
        <v>1</v>
      </c>
      <c r="M34" s="2">
        <v>8</v>
      </c>
      <c r="N34" s="2">
        <v>5.52</v>
      </c>
      <c r="O34" s="2">
        <v>8</v>
      </c>
      <c r="P34" s="5">
        <v>0</v>
      </c>
      <c r="Q34" s="5">
        <v>46.88</v>
      </c>
      <c r="R34" s="5">
        <v>10.87</v>
      </c>
      <c r="S34" s="5">
        <v>120.17</v>
      </c>
      <c r="T34" s="5">
        <v>233.96</v>
      </c>
      <c r="U34" s="5">
        <f t="shared" si="0"/>
        <v>411.88</v>
      </c>
      <c r="V34" s="5">
        <v>61.78</v>
      </c>
      <c r="W34" s="5">
        <f t="shared" si="1"/>
        <v>473.65999999999997</v>
      </c>
      <c r="X34" s="2"/>
      <c r="Y34" s="2" t="s">
        <v>38</v>
      </c>
      <c r="Z34" s="2"/>
    </row>
    <row r="35" spans="1:26" ht="15" customHeight="1" x14ac:dyDescent="0.3">
      <c r="U35" s="6">
        <f>SUM(U2:U34)</f>
        <v>60895.229999999989</v>
      </c>
      <c r="V35" s="6">
        <f t="shared" ref="V35:W35" si="2">SUM(V2:V34)</f>
        <v>9134.2799999999988</v>
      </c>
      <c r="W35" s="6">
        <f t="shared" si="2"/>
        <v>70029.510000000009</v>
      </c>
    </row>
  </sheetData>
  <sortState xmlns:xlrd2="http://schemas.microsoft.com/office/spreadsheetml/2017/richdata2" ref="A2:AA34">
    <sortCondition ref="B2:B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2025-12-05T06:43:22Z</dcterms:created>
  <dcterms:modified xsi:type="dcterms:W3CDTF">2025-12-05T06:51:24Z</dcterms:modified>
</cp:coreProperties>
</file>