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Sept Inv 2025\EMIT\Invoices\"/>
    </mc:Choice>
  </mc:AlternateContent>
  <xr:revisionPtr revIDLastSave="0" documentId="8_{AC8C2D7D-6E23-490B-9F2E-9E386681B8CA}" xr6:coauthVersionLast="47" xr6:coauthVersionMax="47" xr10:uidLastSave="{00000000-0000-0000-0000-000000000000}"/>
  <bookViews>
    <workbookView xWindow="28680" yWindow="-120" windowWidth="20730" windowHeight="11040" xr2:uid="{4C444279-D5B6-4435-B4FB-78DAD8E542A6}"/>
  </bookViews>
  <sheets>
    <sheet name="Sheet1" sheetId="1" r:id="rId1"/>
  </sheets>
  <definedNames>
    <definedName name="_xlnm._FilterDatabase" localSheetId="0" hidden="1">Sheet1!$A$1:$Z$46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S6" i="1" l="1"/>
  <c r="U6" i="1" s="1"/>
</calcChain>
</file>

<file path=xl/sharedStrings.xml><?xml version="1.0" encoding="utf-8"?>
<sst xmlns="http://schemas.openxmlformats.org/spreadsheetml/2006/main" count="474" uniqueCount="143">
  <si>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</si>
  <si>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</si>
  <si>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</si>
  <si>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</si>
  <si>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</si>
  <si>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</si>
  <si>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</si>
  <si>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</si>
  <si>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</si>
  <si>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</si>
  <si>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</si>
  <si>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</si>
  <si>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</si>
  <si>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</si>
  <si>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Freight_Charge</t>
  </si>
  <si>
    <t>Insurance</t>
  </si>
  <si>
    <t>Fuel</t>
  </si>
  <si>
    <t>Other_Surch</t>
  </si>
  <si>
    <t>SubTotal</t>
  </si>
  <si>
    <t>VAT</t>
  </si>
  <si>
    <t>Total</t>
  </si>
  <si>
    <t>Billable Accnum</t>
  </si>
  <si>
    <t>EWB0019840</t>
  </si>
  <si>
    <t>NESTLE SA HARRISMITH</t>
  </si>
  <si>
    <t>CPT</t>
  </si>
  <si>
    <t>JNB</t>
  </si>
  <si>
    <t>DBN</t>
  </si>
  <si>
    <t>HARRISMITH</t>
  </si>
  <si>
    <t>DOOR</t>
  </si>
  <si>
    <t>BTG001</t>
  </si>
  <si>
    <t>EWB0019834</t>
  </si>
  <si>
    <t>ASPEN SA OPERATIONS - E L</t>
  </si>
  <si>
    <t>ELS</t>
  </si>
  <si>
    <t>WILSONIA</t>
  </si>
  <si>
    <t>EWB0019820</t>
  </si>
  <si>
    <t>NESTLE (S.A) (PTY) LIMITED</t>
  </si>
  <si>
    <t>EWB0033516</t>
  </si>
  <si>
    <t>EWB0019798</t>
  </si>
  <si>
    <t>-</t>
  </si>
  <si>
    <t>C LUES T/A EIRENE HEALTH SHOP</t>
  </si>
  <si>
    <t>DURBANVILLE</t>
  </si>
  <si>
    <t>EWB0019794</t>
  </si>
  <si>
    <t>SERFIE IMPORETS AND EXPORTS</t>
  </si>
  <si>
    <t>PLZ</t>
  </si>
  <si>
    <t>NORTH END (PLZ)</t>
  </si>
  <si>
    <t>EWB0019796</t>
  </si>
  <si>
    <t>FO BETTER HEALTH CC</t>
  </si>
  <si>
    <t>HILLCREST (DUR)</t>
  </si>
  <si>
    <t>EWB0019795</t>
  </si>
  <si>
    <t>MIDLANDS HOMEOPATHIC CENTER</t>
  </si>
  <si>
    <t>PIETERMARITZBURG</t>
  </si>
  <si>
    <t>EWB0019797</t>
  </si>
  <si>
    <t>D H BROTHERS INDUSTRIES PTY LTD</t>
  </si>
  <si>
    <t>EWB0019793</t>
  </si>
  <si>
    <t>THE SOUTH AFRICAN BREWARIES LIMITED</t>
  </si>
  <si>
    <t>NEWLANDS (CAPE TOWN)</t>
  </si>
  <si>
    <t>EWB0019792</t>
  </si>
  <si>
    <t>YUMMEE FOODS</t>
  </si>
  <si>
    <t>PHOENIX</t>
  </si>
  <si>
    <t>ROLFES AGRI (PTY) LTD</t>
  </si>
  <si>
    <t>PTA</t>
  </si>
  <si>
    <t>WALTLOO</t>
  </si>
  <si>
    <t>8T-CLOSED</t>
  </si>
  <si>
    <t>FIRMENICH</t>
  </si>
  <si>
    <t>PRO THERM LIMITLESS</t>
  </si>
  <si>
    <t>PRETORIA GARDENS</t>
  </si>
  <si>
    <t>KEMIN INDUSTRIES SA</t>
  </si>
  <si>
    <t>CLAYVILLE</t>
  </si>
  <si>
    <t>LANCEWOOD</t>
  </si>
  <si>
    <t>GRJ</t>
  </si>
  <si>
    <t>GEORGE</t>
  </si>
  <si>
    <t>EWB0019790</t>
  </si>
  <si>
    <t>BRENNTAG POMONA 2</t>
  </si>
  <si>
    <t>LONGEVITY SUPPLEMENTS</t>
  </si>
  <si>
    <t>WALMER CENTRAL</t>
  </si>
  <si>
    <t>EWB0019789</t>
  </si>
  <si>
    <t>SERFIE IMPORTS AND EXPORTS</t>
  </si>
  <si>
    <t>EWB0019791</t>
  </si>
  <si>
    <t>KERRY INGRIDIENTS</t>
  </si>
  <si>
    <t>NEW GERMANY</t>
  </si>
  <si>
    <t>6M</t>
  </si>
  <si>
    <t>TAL DIV OF NORCROS</t>
  </si>
  <si>
    <t>PRIME UNIVERSAL FOODS</t>
  </si>
  <si>
    <t>SILVERTON &amp; EXT 2</t>
  </si>
  <si>
    <t>EWB0019788</t>
  </si>
  <si>
    <t>EWB0033515</t>
  </si>
  <si>
    <t>EWB0033514</t>
  </si>
  <si>
    <t>ASPEN EAST LONDON</t>
  </si>
  <si>
    <t>BRENNTAG POMONA</t>
  </si>
  <si>
    <t>POMONA (JNB) KEMPTON PARK (TVL)</t>
  </si>
  <si>
    <t>AVI NATIONAL BRANDS</t>
  </si>
  <si>
    <t>TWO TONE GLOBAL</t>
  </si>
  <si>
    <t>SANDTON</t>
  </si>
  <si>
    <t>EWB0019787</t>
  </si>
  <si>
    <t>JOHNSON &amp; JOHNSON</t>
  </si>
  <si>
    <t>RETREAT</t>
  </si>
  <si>
    <t>EWB0019784</t>
  </si>
  <si>
    <t>EWB0019785</t>
  </si>
  <si>
    <t>FORTIFIED FOODS</t>
  </si>
  <si>
    <t>PINETOWN</t>
  </si>
  <si>
    <t>EWB0019782</t>
  </si>
  <si>
    <t>PICOLA FOOD CC</t>
  </si>
  <si>
    <t>BRITS</t>
  </si>
  <si>
    <t>EWB0019781</t>
  </si>
  <si>
    <t>GOLDTOP BRANDS</t>
  </si>
  <si>
    <t>PORT SHEPSTONE</t>
  </si>
  <si>
    <t>EWB0019783</t>
  </si>
  <si>
    <t>NUTRAPHARM MANUFACTURING</t>
  </si>
  <si>
    <t>EWB0019780</t>
  </si>
  <si>
    <t>SIDWELL</t>
  </si>
  <si>
    <t>EWB0033513</t>
  </si>
  <si>
    <t>EWB0019778</t>
  </si>
  <si>
    <t>EWB0019779</t>
  </si>
  <si>
    <t>EWB0019777</t>
  </si>
  <si>
    <t>EWB0019786</t>
  </si>
  <si>
    <t>87901526/32/21</t>
  </si>
  <si>
    <t>87907471/296/295</t>
  </si>
  <si>
    <t>87913073/71/70/69/72/2010</t>
  </si>
  <si>
    <t>77352679/708</t>
  </si>
  <si>
    <t>87913530/4846</t>
  </si>
  <si>
    <t>87913766/5092/5123</t>
  </si>
  <si>
    <t>Sadira</t>
  </si>
  <si>
    <t>Samples</t>
  </si>
  <si>
    <t>Requested from Margaret</t>
  </si>
  <si>
    <t>BTG Ref</t>
  </si>
  <si>
    <t>Inv_Value</t>
  </si>
  <si>
    <t>InvoiceNo</t>
  </si>
  <si>
    <t>MA Info</t>
  </si>
  <si>
    <t>2477864</t>
  </si>
  <si>
    <t>7919326</t>
  </si>
  <si>
    <t>PORT ALFRED</t>
  </si>
  <si>
    <t xml:space="preserve">BRENNTAG KILLARNEY GARDENS </t>
  </si>
  <si>
    <t>BRENNTAG MIDRAND</t>
  </si>
  <si>
    <t>87914855/14517/16116/15919</t>
  </si>
  <si>
    <t>77352942/2818</t>
  </si>
  <si>
    <t>LYNNE WILHELM</t>
  </si>
  <si>
    <t>INV325982</t>
  </si>
  <si>
    <t>BRENNTAG PROSPECTON</t>
  </si>
  <si>
    <t>BPL PORT ELIZABETH</t>
  </si>
  <si>
    <t>PORT ELIZABETH</t>
  </si>
  <si>
    <t>DURBAN</t>
  </si>
  <si>
    <t>CAPE TOWN</t>
  </si>
  <si>
    <t xml:space="preserve">JOHANNESBURG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</si>
</sst>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4" fontId="0" fillId="0" borderId="1" xfId="0" applyNumberFormat="1" applyBorder="1"/>
    <xf numFmtId="0" fontId="0" fillId="0" borderId="1" xfId="0" applyBorder="1"/>
    <xf numFmtId="14" fontId="0" fillId="3" borderId="1" xfId="0" applyNumberFormat="1" applyFill="1" applyBorder="1"/>
    <xf numFmtId="0" fontId="0" fillId="3" borderId="1" xfId="0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1" xfId="0" applyFill="1" applyBorder="1"/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2" fontId="0" fillId="0" borderId="1" xfId="0" applyNumberFormat="1" applyBorder="1"/>
    <xf numFmtId="2" fontId="0" fillId="0" borderId="1" xfId="0" applyNumberFormat="1" applyFill="1" applyBorder="1"/>
    <xf numFmtId="2" fontId="0" fillId="2" borderId="1" xfId="0" applyNumberFormat="1" applyFill="1" applyBorder="1"/>
    <xf numFmtId="2" fontId="0" fillId="0" borderId="0" xfId="0" applyNumberFormat="1"/>
    <xf numFmtId="0" fontId="0" fillId="3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left"/>
    </xf>
    <xf numFmtId="2" fontId="1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0" fillId="0" borderId="0" xfId="0" applyNumberFormat="1" applyFont="1" applyAlignment="1">
      <alignment horizontal="right"/>
    </xf>
    <xf numFmtId="0" fontId="1" fillId="0" borderId="1" xfId="0" applyFont="1" applyBorder="1"/>
    <xf numFmtId="2" fontId="0" fillId="0" borderId="0" xfId="0" applyNumberFormat="1" applyFont="1" applyFill="1" applyAlignment="1">
      <alignment horizontal="right"/>
    </xf>
    <xf numFmtId="0" fontId="3" fillId="0" borderId="1" xfId="0" applyFont="1" applyBorder="1"/>
    <xf numFmtId="0" fontId="3" fillId="0" borderId="0" xfId="0" applyFont="1"/>
    <xf numFmtId="0" fontId="2" fillId="0" borderId="1" xfId="0" applyFont="1" applyBorder="1"/>
    <xf numFmtId="2" fontId="0" fillId="0" borderId="0" xfId="0" applyNumberFormat="1" applyBorder="1"/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2" fontId="1" fillId="0" borderId="1" xfId="0" applyNumberFormat="1" applyFont="1" applyBorder="1"/>
    <xf numFmtId="2" fontId="0" fillId="0" borderId="1" xfId="0" applyNumberFormat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2" fontId="0" fillId="0" borderId="0" xfId="0" applyNumberFormat="1" applyFill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8D5D-B6BA-4F77-85F5-580DBB882922}">
  <dimension ref="A1:Z49"/>
  <sheetViews>
    <sheetView tabSelected="1" workbookViewId="0"/>
  </sheetViews>
  <sheetFormatPr defaultRowHeight="14.4" customHeight="1" x14ac:dyDescent="0.3"/>
  <cols>
    <col min="1" max="1" width="13.33203125" bestFit="1" customWidth="1"/>
    <col min="2" max="2" width="12.5546875" customWidth="1"/>
    <col min="3" max="3" width="13.109375" customWidth="1"/>
    <col min="4" max="4" width="9.109375" style="13" customWidth="1"/>
    <col min="5" max="5" width="27.6640625" bestFit="1" customWidth="1"/>
    <col min="6" max="6" width="35.21875" bestFit="1" customWidth="1"/>
    <col min="7" max="7" width="3.88671875" customWidth="1"/>
    <col min="8" max="8" width="5.44140625" customWidth="1"/>
    <col min="9" max="9" width="5.21875" customWidth="1"/>
    <col min="11" max="11" width="5.77734375" customWidth="1"/>
    <col min="12" max="12" width="4.88671875" customWidth="1"/>
    <col min="16" max="16" width="8.88671875" style="17"/>
    <col min="17" max="17" width="10" style="17" bestFit="1" customWidth="1"/>
    <col min="18" max="19" width="8.88671875" style="17"/>
    <col min="20" max="20" width="8.88671875" style="40"/>
    <col min="21" max="21" width="11" style="25" bestFit="1" customWidth="1"/>
    <col min="22" max="22" width="10" style="25" bestFit="1" customWidth="1"/>
    <col min="23" max="23" width="11" style="25" bestFit="1" customWidth="1"/>
    <col min="24" max="24" width="11" style="35" customWidth="1"/>
    <col min="25" max="25" width="10" style="29" customWidth="1"/>
  </cols>
  <sheetData>
    <row r="1" spans="1:26" s="1" customFormat="1" ht="15" customHeight="1" x14ac:dyDescent="0.3">
      <c r="A1" s="26" t="s">
        <v>0</v>
      </c>
      <c r="B1" s="26" t="s">
        <v>1</v>
      </c>
      <c r="C1" s="26" t="s">
        <v>2</v>
      </c>
      <c r="D1" s="26" t="s">
        <v>124</v>
      </c>
      <c r="E1" s="26" t="s">
        <v>3</v>
      </c>
      <c r="F1" s="26" t="s">
        <v>4</v>
      </c>
      <c r="G1" s="26" t="s">
        <v>5</v>
      </c>
      <c r="H1" s="26" t="s">
        <v>6</v>
      </c>
      <c r="I1" s="26" t="s">
        <v>7</v>
      </c>
      <c r="J1" s="26" t="s">
        <v>8</v>
      </c>
      <c r="K1" s="26" t="s">
        <v>9</v>
      </c>
      <c r="L1" s="26" t="s">
        <v>10</v>
      </c>
      <c r="M1" s="26" t="s">
        <v>11</v>
      </c>
      <c r="N1" s="26" t="s">
        <v>12</v>
      </c>
      <c r="O1" s="26" t="s">
        <v>13</v>
      </c>
      <c r="P1" s="26" t="s">
        <v>125</v>
      </c>
      <c r="Q1" s="36" t="s">
        <v>14</v>
      </c>
      <c r="R1" s="36" t="s">
        <v>15</v>
      </c>
      <c r="S1" s="36" t="s">
        <v>16</v>
      </c>
      <c r="T1" s="20" t="s">
        <v>17</v>
      </c>
      <c r="U1" s="20" t="s">
        <v>18</v>
      </c>
      <c r="V1" s="20" t="s">
        <v>19</v>
      </c>
      <c r="W1" s="20" t="s">
        <v>20</v>
      </c>
      <c r="X1" s="28" t="s">
        <v>126</v>
      </c>
      <c r="Y1" s="30" t="s">
        <v>21</v>
      </c>
      <c r="Z1" s="26" t="s">
        <v>127</v>
      </c>
    </row>
    <row r="2" spans="1:26" ht="14.4" customHeight="1" x14ac:dyDescent="0.3">
      <c r="A2" s="2">
        <v>45901</v>
      </c>
      <c r="B2" s="3" t="s">
        <v>22</v>
      </c>
      <c r="C2" s="3" t="s">
        <v>115</v>
      </c>
      <c r="D2" s="10">
        <v>76862433</v>
      </c>
      <c r="E2" s="3" t="s">
        <v>132</v>
      </c>
      <c r="F2" s="3" t="s">
        <v>23</v>
      </c>
      <c r="G2" s="3" t="s">
        <v>24</v>
      </c>
      <c r="H2" s="3" t="s">
        <v>25</v>
      </c>
      <c r="I2" s="3" t="s">
        <v>26</v>
      </c>
      <c r="J2" s="3" t="s">
        <v>27</v>
      </c>
      <c r="K2" s="3" t="s">
        <v>28</v>
      </c>
      <c r="L2" s="3">
        <v>6</v>
      </c>
      <c r="M2" s="3">
        <v>5346</v>
      </c>
      <c r="N2" s="3">
        <v>1621.08</v>
      </c>
      <c r="O2" s="3">
        <v>5346</v>
      </c>
      <c r="P2" s="14">
        <v>0</v>
      </c>
      <c r="Q2" s="14">
        <v>15989.13</v>
      </c>
      <c r="R2" s="14">
        <v>10.87</v>
      </c>
      <c r="S2" s="14">
        <v>0</v>
      </c>
      <c r="T2" s="37">
        <v>0</v>
      </c>
      <c r="U2" s="21">
        <v>16000</v>
      </c>
      <c r="V2" s="21">
        <v>2400</v>
      </c>
      <c r="W2" s="21">
        <v>18400</v>
      </c>
      <c r="X2" s="32" t="s">
        <v>136</v>
      </c>
      <c r="Y2" s="28" t="s">
        <v>29</v>
      </c>
      <c r="Z2" s="3"/>
    </row>
    <row r="3" spans="1:26" ht="14.4" customHeight="1" x14ac:dyDescent="0.3">
      <c r="A3" s="2">
        <v>45903</v>
      </c>
      <c r="B3" s="3" t="s">
        <v>30</v>
      </c>
      <c r="C3" s="9">
        <v>87904286</v>
      </c>
      <c r="D3" s="10">
        <v>76862915</v>
      </c>
      <c r="E3" s="3" t="s">
        <v>88</v>
      </c>
      <c r="F3" s="3" t="s">
        <v>31</v>
      </c>
      <c r="G3" s="3" t="s">
        <v>25</v>
      </c>
      <c r="H3" s="3" t="s">
        <v>25</v>
      </c>
      <c r="I3" s="3" t="s">
        <v>32</v>
      </c>
      <c r="J3" s="3" t="s">
        <v>33</v>
      </c>
      <c r="K3" s="3" t="s">
        <v>28</v>
      </c>
      <c r="L3" s="3">
        <v>7</v>
      </c>
      <c r="M3" s="3">
        <v>5014</v>
      </c>
      <c r="N3" s="3">
        <v>3326.71</v>
      </c>
      <c r="O3" s="3">
        <v>5014</v>
      </c>
      <c r="P3" s="14">
        <v>0</v>
      </c>
      <c r="Q3" s="14">
        <v>12685.42</v>
      </c>
      <c r="R3" s="14">
        <v>10.87</v>
      </c>
      <c r="S3" s="14">
        <v>5575.24</v>
      </c>
      <c r="T3" s="37">
        <v>0</v>
      </c>
      <c r="U3" s="21">
        <v>18271.53</v>
      </c>
      <c r="V3" s="21">
        <v>2740.73</v>
      </c>
      <c r="W3" s="21">
        <v>21012.26</v>
      </c>
      <c r="X3" s="32" t="s">
        <v>136</v>
      </c>
      <c r="Y3" s="28" t="s">
        <v>29</v>
      </c>
      <c r="Z3" s="3"/>
    </row>
    <row r="4" spans="1:26" ht="14.4" customHeight="1" x14ac:dyDescent="0.3">
      <c r="A4" s="2">
        <v>45908</v>
      </c>
      <c r="B4" s="3" t="s">
        <v>34</v>
      </c>
      <c r="C4" s="10" t="s">
        <v>116</v>
      </c>
      <c r="D4" s="10">
        <v>76863434</v>
      </c>
      <c r="E4" s="3" t="s">
        <v>88</v>
      </c>
      <c r="F4" s="3" t="s">
        <v>35</v>
      </c>
      <c r="G4" s="3" t="s">
        <v>25</v>
      </c>
      <c r="H4" s="3" t="s">
        <v>25</v>
      </c>
      <c r="I4" s="3" t="s">
        <v>26</v>
      </c>
      <c r="J4" s="3" t="s">
        <v>27</v>
      </c>
      <c r="K4" s="3" t="s">
        <v>28</v>
      </c>
      <c r="L4" s="3">
        <v>3</v>
      </c>
      <c r="M4" s="3">
        <v>3296.25</v>
      </c>
      <c r="N4" s="3">
        <v>753</v>
      </c>
      <c r="O4" s="3">
        <v>3297</v>
      </c>
      <c r="P4" s="15">
        <v>0</v>
      </c>
      <c r="Q4" s="15">
        <v>12489.13</v>
      </c>
      <c r="R4" s="15">
        <v>10.87</v>
      </c>
      <c r="S4" s="15">
        <v>0</v>
      </c>
      <c r="T4" s="38">
        <v>0</v>
      </c>
      <c r="U4" s="22">
        <v>12500</v>
      </c>
      <c r="V4" s="21">
        <v>1875</v>
      </c>
      <c r="W4" s="21">
        <v>14375</v>
      </c>
      <c r="X4" s="32" t="s">
        <v>136</v>
      </c>
      <c r="Y4" s="28" t="s">
        <v>29</v>
      </c>
      <c r="Z4" s="3"/>
    </row>
    <row r="5" spans="1:26" ht="14.4" customHeight="1" x14ac:dyDescent="0.3">
      <c r="A5" s="2">
        <v>45915</v>
      </c>
      <c r="B5" s="9">
        <v>2481289</v>
      </c>
      <c r="C5" s="9">
        <v>87910241</v>
      </c>
      <c r="D5" s="10">
        <v>77352620</v>
      </c>
      <c r="E5" s="3" t="s">
        <v>131</v>
      </c>
      <c r="F5" s="3" t="s">
        <v>132</v>
      </c>
      <c r="G5" s="3" t="s">
        <v>24</v>
      </c>
      <c r="H5" s="3" t="s">
        <v>24</v>
      </c>
      <c r="I5" s="3" t="s">
        <v>25</v>
      </c>
      <c r="J5" s="3" t="s">
        <v>142</v>
      </c>
      <c r="K5" s="3" t="s">
        <v>28</v>
      </c>
      <c r="L5" s="3">
        <v>1</v>
      </c>
      <c r="M5" s="3">
        <v>8</v>
      </c>
      <c r="N5" s="3">
        <v>14.44</v>
      </c>
      <c r="O5" s="3">
        <v>15</v>
      </c>
      <c r="P5" s="15">
        <v>0</v>
      </c>
      <c r="Q5" s="14">
        <v>45.29</v>
      </c>
      <c r="R5" s="14">
        <v>10.87</v>
      </c>
      <c r="S5" s="14">
        <v>19.899999999999999</v>
      </c>
      <c r="T5" s="37">
        <v>0</v>
      </c>
      <c r="U5" s="21">
        <v>76.06</v>
      </c>
      <c r="V5" s="21">
        <v>11.41</v>
      </c>
      <c r="W5" s="21">
        <v>87.47</v>
      </c>
      <c r="X5" s="32" t="s">
        <v>136</v>
      </c>
      <c r="Y5" s="28" t="s">
        <v>29</v>
      </c>
      <c r="Z5" s="3"/>
    </row>
    <row r="6" spans="1:26" ht="14.4" customHeight="1" x14ac:dyDescent="0.3">
      <c r="A6" s="2">
        <v>45915</v>
      </c>
      <c r="B6" s="10" t="s">
        <v>36</v>
      </c>
      <c r="C6" s="10" t="s">
        <v>117</v>
      </c>
      <c r="D6" s="10" t="s">
        <v>118</v>
      </c>
      <c r="E6" s="3" t="s">
        <v>132</v>
      </c>
      <c r="F6" s="3" t="s">
        <v>131</v>
      </c>
      <c r="G6" s="3" t="s">
        <v>25</v>
      </c>
      <c r="H6" s="3" t="s">
        <v>25</v>
      </c>
      <c r="I6" s="3" t="s">
        <v>24</v>
      </c>
      <c r="J6" s="3" t="s">
        <v>141</v>
      </c>
      <c r="K6" s="3" t="s">
        <v>28</v>
      </c>
      <c r="L6" s="3">
        <v>4</v>
      </c>
      <c r="M6" s="3">
        <v>3624.86</v>
      </c>
      <c r="N6" s="3">
        <v>1606.62</v>
      </c>
      <c r="O6" s="3">
        <v>3625</v>
      </c>
      <c r="P6" s="15">
        <v>0</v>
      </c>
      <c r="Q6" s="15">
        <f>O6*1.82</f>
        <v>6597.5</v>
      </c>
      <c r="R6" s="15">
        <v>10.87</v>
      </c>
      <c r="S6" s="15">
        <f>Q6*43.95%</f>
        <v>2899.6012500000002</v>
      </c>
      <c r="T6" s="38">
        <v>0</v>
      </c>
      <c r="U6" s="23">
        <f>Q6+R6+S6</f>
        <v>9507.9712500000005</v>
      </c>
      <c r="V6" s="24">
        <v>1426.1956875000001</v>
      </c>
      <c r="W6" s="24">
        <v>10934.1669375</v>
      </c>
      <c r="X6" s="32" t="s">
        <v>136</v>
      </c>
      <c r="Y6" s="28" t="s">
        <v>29</v>
      </c>
      <c r="Z6" s="3"/>
    </row>
    <row r="7" spans="1:26" ht="14.4" customHeight="1" x14ac:dyDescent="0.3">
      <c r="A7" s="2">
        <v>45915</v>
      </c>
      <c r="B7" s="10" t="s">
        <v>37</v>
      </c>
      <c r="C7" s="10">
        <v>87913159</v>
      </c>
      <c r="D7" s="10">
        <v>76864305</v>
      </c>
      <c r="E7" s="3" t="s">
        <v>88</v>
      </c>
      <c r="F7" s="3" t="s">
        <v>39</v>
      </c>
      <c r="G7" s="3" t="s">
        <v>25</v>
      </c>
      <c r="H7" s="3" t="s">
        <v>25</v>
      </c>
      <c r="I7" s="3" t="s">
        <v>24</v>
      </c>
      <c r="J7" s="3" t="s">
        <v>40</v>
      </c>
      <c r="K7" s="3" t="s">
        <v>28</v>
      </c>
      <c r="L7" s="3">
        <v>1</v>
      </c>
      <c r="M7" s="3">
        <v>2.0699999999999998</v>
      </c>
      <c r="N7" s="3">
        <v>2.44</v>
      </c>
      <c r="O7" s="3">
        <v>3</v>
      </c>
      <c r="P7" s="15">
        <v>0</v>
      </c>
      <c r="Q7" s="14">
        <v>45.29</v>
      </c>
      <c r="R7" s="14">
        <v>10.87</v>
      </c>
      <c r="S7" s="14">
        <v>19.899999999999999</v>
      </c>
      <c r="T7" s="37">
        <v>0</v>
      </c>
      <c r="U7" s="21">
        <v>76.06</v>
      </c>
      <c r="V7" s="21">
        <v>11.41</v>
      </c>
      <c r="W7" s="21">
        <v>87.47</v>
      </c>
      <c r="X7" s="32" t="s">
        <v>136</v>
      </c>
      <c r="Y7" s="28" t="s">
        <v>29</v>
      </c>
      <c r="Z7" s="3"/>
    </row>
    <row r="8" spans="1:26" ht="14.4" customHeight="1" x14ac:dyDescent="0.3">
      <c r="A8" s="2">
        <v>45915</v>
      </c>
      <c r="B8" s="10" t="s">
        <v>41</v>
      </c>
      <c r="C8" s="10">
        <v>87912918</v>
      </c>
      <c r="D8" s="10">
        <v>76864305</v>
      </c>
      <c r="E8" s="3" t="s">
        <v>88</v>
      </c>
      <c r="F8" s="3" t="s">
        <v>42</v>
      </c>
      <c r="G8" s="3" t="s">
        <v>25</v>
      </c>
      <c r="H8" s="3" t="s">
        <v>25</v>
      </c>
      <c r="I8" s="3" t="s">
        <v>43</v>
      </c>
      <c r="J8" s="3" t="s">
        <v>44</v>
      </c>
      <c r="K8" s="3" t="s">
        <v>28</v>
      </c>
      <c r="L8" s="3">
        <v>2</v>
      </c>
      <c r="M8" s="3">
        <v>126.9</v>
      </c>
      <c r="N8" s="3">
        <v>212.38</v>
      </c>
      <c r="O8" s="3">
        <v>213</v>
      </c>
      <c r="P8" s="14">
        <v>0</v>
      </c>
      <c r="Q8" s="14">
        <v>423.87</v>
      </c>
      <c r="R8" s="14">
        <v>10.87</v>
      </c>
      <c r="S8" s="14">
        <v>186.29</v>
      </c>
      <c r="T8" s="37">
        <v>0</v>
      </c>
      <c r="U8" s="21">
        <v>621.03</v>
      </c>
      <c r="V8" s="21">
        <v>93.15</v>
      </c>
      <c r="W8" s="21">
        <v>714.18</v>
      </c>
      <c r="X8" s="32" t="s">
        <v>136</v>
      </c>
      <c r="Y8" s="28" t="s">
        <v>29</v>
      </c>
      <c r="Z8" s="3"/>
    </row>
    <row r="9" spans="1:26" ht="14.4" customHeight="1" x14ac:dyDescent="0.3">
      <c r="A9" s="2">
        <v>45915</v>
      </c>
      <c r="B9" s="10" t="s">
        <v>45</v>
      </c>
      <c r="C9" s="10">
        <v>87913110</v>
      </c>
      <c r="D9" s="10">
        <v>76864305</v>
      </c>
      <c r="E9" s="3" t="s">
        <v>88</v>
      </c>
      <c r="F9" s="3" t="s">
        <v>46</v>
      </c>
      <c r="G9" s="3" t="s">
        <v>25</v>
      </c>
      <c r="H9" s="3" t="s">
        <v>25</v>
      </c>
      <c r="I9" s="3" t="s">
        <v>26</v>
      </c>
      <c r="J9" s="3" t="s">
        <v>47</v>
      </c>
      <c r="K9" s="3" t="s">
        <v>28</v>
      </c>
      <c r="L9" s="3">
        <v>1</v>
      </c>
      <c r="M9" s="3">
        <v>11.22</v>
      </c>
      <c r="N9" s="3">
        <v>11.78</v>
      </c>
      <c r="O9" s="3">
        <v>12</v>
      </c>
      <c r="P9" s="14">
        <v>0</v>
      </c>
      <c r="Q9" s="14">
        <v>45.29</v>
      </c>
      <c r="R9" s="14">
        <v>10.87</v>
      </c>
      <c r="S9" s="14">
        <v>19.899999999999999</v>
      </c>
      <c r="T9" s="37">
        <v>0</v>
      </c>
      <c r="U9" s="21">
        <v>76.06</v>
      </c>
      <c r="V9" s="21">
        <v>11.41</v>
      </c>
      <c r="W9" s="21">
        <v>87.47</v>
      </c>
      <c r="X9" s="32" t="s">
        <v>136</v>
      </c>
      <c r="Y9" s="28" t="s">
        <v>29</v>
      </c>
      <c r="Z9" s="3"/>
    </row>
    <row r="10" spans="1:26" ht="14.4" customHeight="1" x14ac:dyDescent="0.3">
      <c r="A10" s="2">
        <v>45915</v>
      </c>
      <c r="B10" s="10" t="s">
        <v>48</v>
      </c>
      <c r="C10" s="10">
        <v>87912532</v>
      </c>
      <c r="D10" s="10">
        <v>76864305</v>
      </c>
      <c r="E10" s="3" t="s">
        <v>88</v>
      </c>
      <c r="F10" s="3" t="s">
        <v>49</v>
      </c>
      <c r="G10" s="3" t="s">
        <v>25</v>
      </c>
      <c r="H10" s="3" t="s">
        <v>25</v>
      </c>
      <c r="I10" s="3" t="s">
        <v>26</v>
      </c>
      <c r="J10" s="3" t="s">
        <v>50</v>
      </c>
      <c r="K10" s="3" t="s">
        <v>28</v>
      </c>
      <c r="L10" s="3">
        <v>1</v>
      </c>
      <c r="M10" s="3">
        <v>2.0699999999999998</v>
      </c>
      <c r="N10" s="3">
        <v>2.44</v>
      </c>
      <c r="O10" s="3">
        <v>3</v>
      </c>
      <c r="P10" s="14">
        <v>0</v>
      </c>
      <c r="Q10" s="14">
        <v>45.29</v>
      </c>
      <c r="R10" s="14">
        <v>10.87</v>
      </c>
      <c r="S10" s="14">
        <v>19.899999999999999</v>
      </c>
      <c r="T10" s="37">
        <v>0</v>
      </c>
      <c r="U10" s="21">
        <v>76.06</v>
      </c>
      <c r="V10" s="21">
        <v>11.41</v>
      </c>
      <c r="W10" s="21">
        <v>87.47</v>
      </c>
      <c r="X10" s="32" t="s">
        <v>136</v>
      </c>
      <c r="Y10" s="28" t="s">
        <v>29</v>
      </c>
      <c r="Z10" s="3"/>
    </row>
    <row r="11" spans="1:26" ht="14.4" customHeight="1" x14ac:dyDescent="0.3">
      <c r="A11" s="2">
        <v>45915</v>
      </c>
      <c r="B11" s="10" t="s">
        <v>51</v>
      </c>
      <c r="C11" s="10">
        <v>87912917</v>
      </c>
      <c r="D11" s="10">
        <v>76864305</v>
      </c>
      <c r="E11" s="3" t="s">
        <v>88</v>
      </c>
      <c r="F11" s="3" t="s">
        <v>52</v>
      </c>
      <c r="G11" s="3" t="s">
        <v>25</v>
      </c>
      <c r="H11" s="3" t="s">
        <v>25</v>
      </c>
      <c r="I11" s="3" t="s">
        <v>26</v>
      </c>
      <c r="J11" s="3" t="s">
        <v>50</v>
      </c>
      <c r="K11" s="3" t="s">
        <v>28</v>
      </c>
      <c r="L11" s="3">
        <v>1</v>
      </c>
      <c r="M11" s="3">
        <v>201.8</v>
      </c>
      <c r="N11" s="3">
        <v>148.80000000000001</v>
      </c>
      <c r="O11" s="3">
        <v>202</v>
      </c>
      <c r="P11" s="14">
        <v>0</v>
      </c>
      <c r="Q11" s="14">
        <v>274.72000000000003</v>
      </c>
      <c r="R11" s="14">
        <v>10.87</v>
      </c>
      <c r="S11" s="14">
        <v>120.74</v>
      </c>
      <c r="T11" s="37">
        <v>0</v>
      </c>
      <c r="U11" s="21">
        <v>406.33</v>
      </c>
      <c r="V11" s="21">
        <v>60.95</v>
      </c>
      <c r="W11" s="21">
        <v>467.28</v>
      </c>
      <c r="X11" s="32" t="s">
        <v>136</v>
      </c>
      <c r="Y11" s="28" t="s">
        <v>29</v>
      </c>
      <c r="Z11" s="3"/>
    </row>
    <row r="12" spans="1:26" ht="14.4" customHeight="1" x14ac:dyDescent="0.3">
      <c r="A12" s="2">
        <v>45915</v>
      </c>
      <c r="B12" s="10" t="s">
        <v>53</v>
      </c>
      <c r="C12" s="10">
        <v>87913126</v>
      </c>
      <c r="D12" s="10">
        <v>76864305</v>
      </c>
      <c r="E12" s="3" t="s">
        <v>88</v>
      </c>
      <c r="F12" s="3" t="s">
        <v>54</v>
      </c>
      <c r="G12" s="3" t="s">
        <v>25</v>
      </c>
      <c r="H12" s="3" t="s">
        <v>25</v>
      </c>
      <c r="I12" s="3" t="s">
        <v>24</v>
      </c>
      <c r="J12" s="3" t="s">
        <v>55</v>
      </c>
      <c r="K12" s="3" t="s">
        <v>28</v>
      </c>
      <c r="L12" s="3">
        <v>2</v>
      </c>
      <c r="M12" s="3">
        <v>2520</v>
      </c>
      <c r="N12" s="3">
        <v>721.75</v>
      </c>
      <c r="O12" s="3">
        <v>2520</v>
      </c>
      <c r="P12" s="14">
        <v>0</v>
      </c>
      <c r="Q12" s="14">
        <v>4586.3999999999996</v>
      </c>
      <c r="R12" s="14">
        <v>10.87</v>
      </c>
      <c r="S12" s="14">
        <v>2015.72</v>
      </c>
      <c r="T12" s="37">
        <v>0</v>
      </c>
      <c r="U12" s="21">
        <v>6612.99</v>
      </c>
      <c r="V12" s="21">
        <v>991.95</v>
      </c>
      <c r="W12" s="21">
        <v>7604.94</v>
      </c>
      <c r="X12" s="32" t="s">
        <v>136</v>
      </c>
      <c r="Y12" s="28" t="s">
        <v>29</v>
      </c>
      <c r="Z12" s="3"/>
    </row>
    <row r="13" spans="1:26" ht="14.4" customHeight="1" x14ac:dyDescent="0.3">
      <c r="A13" s="2">
        <v>45915</v>
      </c>
      <c r="B13" s="9">
        <v>2425416</v>
      </c>
      <c r="C13" s="9">
        <v>87912010</v>
      </c>
      <c r="D13" s="10">
        <v>77352708</v>
      </c>
      <c r="E13" s="3" t="s">
        <v>88</v>
      </c>
      <c r="F13" s="3" t="s">
        <v>131</v>
      </c>
      <c r="G13" s="3" t="s">
        <v>25</v>
      </c>
      <c r="H13" s="3" t="s">
        <v>25</v>
      </c>
      <c r="I13" s="3" t="s">
        <v>24</v>
      </c>
      <c r="J13" s="3" t="s">
        <v>141</v>
      </c>
      <c r="K13" s="3" t="s">
        <v>28</v>
      </c>
      <c r="L13" s="3">
        <v>1</v>
      </c>
      <c r="M13" s="3">
        <v>5</v>
      </c>
      <c r="N13" s="3">
        <v>2.65</v>
      </c>
      <c r="O13" s="3">
        <v>5</v>
      </c>
      <c r="P13" s="14">
        <v>0</v>
      </c>
      <c r="Q13" s="14">
        <v>45.29</v>
      </c>
      <c r="R13" s="14">
        <v>10.87</v>
      </c>
      <c r="S13" s="14">
        <v>19.899999999999999</v>
      </c>
      <c r="T13" s="37">
        <v>0</v>
      </c>
      <c r="U13" s="21">
        <v>76.06</v>
      </c>
      <c r="V13" s="21">
        <v>11.41</v>
      </c>
      <c r="W13" s="21">
        <v>87.47</v>
      </c>
      <c r="X13" s="32" t="s">
        <v>136</v>
      </c>
      <c r="Y13" s="28" t="s">
        <v>29</v>
      </c>
      <c r="Z13" s="3"/>
    </row>
    <row r="14" spans="1:26" ht="14.4" customHeight="1" x14ac:dyDescent="0.3">
      <c r="A14" s="2">
        <v>45915</v>
      </c>
      <c r="B14" s="10" t="s">
        <v>56</v>
      </c>
      <c r="C14" s="9">
        <v>87912525</v>
      </c>
      <c r="D14" s="10">
        <v>76864305</v>
      </c>
      <c r="E14" s="3" t="s">
        <v>88</v>
      </c>
      <c r="F14" s="3" t="s">
        <v>57</v>
      </c>
      <c r="G14" s="3" t="s">
        <v>25</v>
      </c>
      <c r="H14" s="3" t="s">
        <v>25</v>
      </c>
      <c r="I14" s="3" t="s">
        <v>26</v>
      </c>
      <c r="J14" s="3" t="s">
        <v>58</v>
      </c>
      <c r="K14" s="3" t="s">
        <v>28</v>
      </c>
      <c r="L14" s="3">
        <v>2</v>
      </c>
      <c r="M14" s="3">
        <v>50.36</v>
      </c>
      <c r="N14" s="3">
        <v>15.13</v>
      </c>
      <c r="O14" s="3">
        <v>51</v>
      </c>
      <c r="P14" s="14">
        <v>0</v>
      </c>
      <c r="Q14" s="15">
        <v>69.36</v>
      </c>
      <c r="R14" s="14">
        <v>10.87</v>
      </c>
      <c r="S14" s="14">
        <v>30.48</v>
      </c>
      <c r="T14" s="37">
        <v>0</v>
      </c>
      <c r="U14" s="21">
        <v>110.71</v>
      </c>
      <c r="V14" s="21">
        <v>16.61</v>
      </c>
      <c r="W14" s="21">
        <v>127.32</v>
      </c>
      <c r="X14" s="32" t="s">
        <v>136</v>
      </c>
      <c r="Y14" s="28" t="s">
        <v>29</v>
      </c>
      <c r="Z14" s="3"/>
    </row>
    <row r="15" spans="1:26" ht="14.4" customHeight="1" x14ac:dyDescent="0.3">
      <c r="A15" s="4">
        <v>45915</v>
      </c>
      <c r="B15" s="18">
        <v>87911719</v>
      </c>
      <c r="C15" s="11"/>
      <c r="D15" s="11">
        <v>76864278</v>
      </c>
      <c r="E15" s="5" t="s">
        <v>88</v>
      </c>
      <c r="F15" s="5" t="s">
        <v>59</v>
      </c>
      <c r="G15" s="5" t="s">
        <v>25</v>
      </c>
      <c r="H15" s="5" t="s">
        <v>25</v>
      </c>
      <c r="I15" s="5" t="s">
        <v>60</v>
      </c>
      <c r="J15" s="5" t="s">
        <v>61</v>
      </c>
      <c r="K15" s="5" t="s">
        <v>62</v>
      </c>
      <c r="L15" s="5">
        <v>120</v>
      </c>
      <c r="M15" s="5">
        <v>5258</v>
      </c>
      <c r="N15" s="5">
        <v>0.03</v>
      </c>
      <c r="O15" s="5">
        <v>3030</v>
      </c>
      <c r="P15" s="14">
        <v>0</v>
      </c>
      <c r="Q15" s="15">
        <v>3477.76</v>
      </c>
      <c r="R15" s="14">
        <v>10.87</v>
      </c>
      <c r="S15" s="14">
        <v>0</v>
      </c>
      <c r="T15" s="37">
        <v>0</v>
      </c>
      <c r="U15" s="21">
        <v>3488.63</v>
      </c>
      <c r="V15" s="21">
        <v>523.29</v>
      </c>
      <c r="W15" s="21">
        <v>4011.92</v>
      </c>
      <c r="X15" s="32" t="s">
        <v>136</v>
      </c>
      <c r="Y15" s="28" t="s">
        <v>29</v>
      </c>
      <c r="Z15" s="3"/>
    </row>
    <row r="16" spans="1:26" ht="14.4" customHeight="1" x14ac:dyDescent="0.3">
      <c r="A16" s="4">
        <v>45915</v>
      </c>
      <c r="B16" s="18">
        <v>87911713</v>
      </c>
      <c r="C16" s="11"/>
      <c r="D16" s="11">
        <v>76864278</v>
      </c>
      <c r="E16" s="5" t="s">
        <v>88</v>
      </c>
      <c r="F16" s="5" t="s">
        <v>63</v>
      </c>
      <c r="G16" s="5" t="s">
        <v>25</v>
      </c>
      <c r="H16" s="5" t="s">
        <v>25</v>
      </c>
      <c r="I16" s="5" t="s">
        <v>25</v>
      </c>
      <c r="J16" s="3" t="s">
        <v>142</v>
      </c>
      <c r="K16" s="5" t="s">
        <v>28</v>
      </c>
      <c r="L16" s="5">
        <v>15</v>
      </c>
      <c r="M16" s="5">
        <v>15.9</v>
      </c>
      <c r="N16" s="5">
        <v>16</v>
      </c>
      <c r="O16" s="5">
        <v>16</v>
      </c>
      <c r="P16" s="14">
        <v>0</v>
      </c>
      <c r="Q16" s="15">
        <v>0</v>
      </c>
      <c r="R16" s="14">
        <v>0</v>
      </c>
      <c r="S16" s="14">
        <v>0</v>
      </c>
      <c r="T16" s="37">
        <v>0</v>
      </c>
      <c r="U16" s="21">
        <v>0</v>
      </c>
      <c r="V16" s="21">
        <v>0</v>
      </c>
      <c r="W16" s="21">
        <v>0</v>
      </c>
      <c r="X16" s="32" t="s">
        <v>136</v>
      </c>
      <c r="Y16" s="28" t="s">
        <v>29</v>
      </c>
      <c r="Z16" s="3"/>
    </row>
    <row r="17" spans="1:26" ht="14.4" customHeight="1" x14ac:dyDescent="0.3">
      <c r="A17" s="4">
        <v>45915</v>
      </c>
      <c r="B17" s="18">
        <v>87911715</v>
      </c>
      <c r="C17" s="11"/>
      <c r="D17" s="11">
        <v>76864278</v>
      </c>
      <c r="E17" s="5" t="s">
        <v>88</v>
      </c>
      <c r="F17" s="5" t="s">
        <v>64</v>
      </c>
      <c r="G17" s="5" t="s">
        <v>25</v>
      </c>
      <c r="H17" s="5" t="s">
        <v>25</v>
      </c>
      <c r="I17" s="5" t="s">
        <v>60</v>
      </c>
      <c r="J17" s="5" t="s">
        <v>65</v>
      </c>
      <c r="K17" s="5" t="s">
        <v>28</v>
      </c>
      <c r="L17" s="5">
        <v>20</v>
      </c>
      <c r="M17" s="5">
        <v>504</v>
      </c>
      <c r="N17" s="5">
        <v>504</v>
      </c>
      <c r="O17" s="5">
        <v>504</v>
      </c>
      <c r="P17" s="14">
        <v>0</v>
      </c>
      <c r="Q17" s="15">
        <v>0</v>
      </c>
      <c r="R17" s="14">
        <v>0</v>
      </c>
      <c r="S17" s="14">
        <v>0</v>
      </c>
      <c r="T17" s="37">
        <v>0</v>
      </c>
      <c r="U17" s="21">
        <v>0</v>
      </c>
      <c r="V17" s="21">
        <v>0</v>
      </c>
      <c r="W17" s="21">
        <v>0</v>
      </c>
      <c r="X17" s="32" t="s">
        <v>136</v>
      </c>
      <c r="Y17" s="28" t="s">
        <v>29</v>
      </c>
      <c r="Z17" s="3"/>
    </row>
    <row r="18" spans="1:26" ht="14.4" customHeight="1" x14ac:dyDescent="0.3">
      <c r="A18" s="4">
        <v>45915</v>
      </c>
      <c r="B18" s="18">
        <v>87911549</v>
      </c>
      <c r="C18" s="11">
        <v>87911549</v>
      </c>
      <c r="D18" s="11">
        <v>76864278</v>
      </c>
      <c r="E18" s="5" t="s">
        <v>88</v>
      </c>
      <c r="F18" s="5" t="s">
        <v>66</v>
      </c>
      <c r="G18" s="5" t="s">
        <v>25</v>
      </c>
      <c r="H18" s="5" t="s">
        <v>25</v>
      </c>
      <c r="I18" s="5" t="s">
        <v>25</v>
      </c>
      <c r="J18" s="5" t="s">
        <v>67</v>
      </c>
      <c r="K18" s="5" t="s">
        <v>28</v>
      </c>
      <c r="L18" s="5">
        <v>1</v>
      </c>
      <c r="M18" s="5">
        <v>1717.65</v>
      </c>
      <c r="N18" s="5">
        <v>1718</v>
      </c>
      <c r="O18" s="5">
        <v>1718</v>
      </c>
      <c r="P18" s="14">
        <v>0</v>
      </c>
      <c r="Q18" s="15">
        <v>0</v>
      </c>
      <c r="R18" s="14">
        <v>0</v>
      </c>
      <c r="S18" s="14">
        <v>0</v>
      </c>
      <c r="T18" s="37">
        <v>0</v>
      </c>
      <c r="U18" s="21">
        <v>0</v>
      </c>
      <c r="V18" s="21">
        <v>0</v>
      </c>
      <c r="W18" s="21">
        <v>0</v>
      </c>
      <c r="X18" s="32" t="s">
        <v>136</v>
      </c>
      <c r="Y18" s="28" t="s">
        <v>29</v>
      </c>
      <c r="Z18" s="3"/>
    </row>
    <row r="19" spans="1:26" ht="14.4" customHeight="1" x14ac:dyDescent="0.3">
      <c r="A19" s="2">
        <v>45916</v>
      </c>
      <c r="B19" s="9">
        <v>2481290</v>
      </c>
      <c r="C19" s="10">
        <v>87913962</v>
      </c>
      <c r="D19" s="10">
        <v>76864658</v>
      </c>
      <c r="E19" s="3" t="s">
        <v>131</v>
      </c>
      <c r="F19" s="3" t="s">
        <v>68</v>
      </c>
      <c r="G19" s="3" t="s">
        <v>24</v>
      </c>
      <c r="H19" s="3" t="s">
        <v>24</v>
      </c>
      <c r="I19" s="3" t="s">
        <v>69</v>
      </c>
      <c r="J19" s="3" t="s">
        <v>70</v>
      </c>
      <c r="K19" s="3" t="s">
        <v>28</v>
      </c>
      <c r="L19" s="3">
        <v>2</v>
      </c>
      <c r="M19" s="3">
        <v>50</v>
      </c>
      <c r="N19" s="3">
        <v>27.2</v>
      </c>
      <c r="O19" s="3">
        <v>50</v>
      </c>
      <c r="P19" s="14">
        <v>0</v>
      </c>
      <c r="Q19" s="15">
        <v>99.5</v>
      </c>
      <c r="R19" s="14">
        <v>10.87</v>
      </c>
      <c r="S19" s="14">
        <v>43.73</v>
      </c>
      <c r="T19" s="37">
        <v>0</v>
      </c>
      <c r="U19" s="21">
        <v>154.1</v>
      </c>
      <c r="V19" s="21">
        <v>23.12</v>
      </c>
      <c r="W19" s="21">
        <v>177.22</v>
      </c>
      <c r="X19" s="32" t="s">
        <v>136</v>
      </c>
      <c r="Y19" s="28" t="s">
        <v>29</v>
      </c>
      <c r="Z19" s="3"/>
    </row>
    <row r="20" spans="1:26" ht="14.4" customHeight="1" x14ac:dyDescent="0.3">
      <c r="A20" s="2">
        <v>45916</v>
      </c>
      <c r="B20" s="10" t="s">
        <v>71</v>
      </c>
      <c r="C20" s="10">
        <v>87913777</v>
      </c>
      <c r="D20" s="10">
        <v>76864561</v>
      </c>
      <c r="E20" s="3" t="s">
        <v>88</v>
      </c>
      <c r="F20" s="3" t="s">
        <v>73</v>
      </c>
      <c r="G20" s="3" t="s">
        <v>25</v>
      </c>
      <c r="H20" s="3" t="s">
        <v>25</v>
      </c>
      <c r="I20" s="3" t="s">
        <v>43</v>
      </c>
      <c r="J20" s="3" t="s">
        <v>74</v>
      </c>
      <c r="K20" s="3" t="s">
        <v>28</v>
      </c>
      <c r="L20" s="3">
        <v>1</v>
      </c>
      <c r="M20" s="3">
        <v>5</v>
      </c>
      <c r="N20" s="3">
        <v>7.2</v>
      </c>
      <c r="O20" s="3">
        <v>8</v>
      </c>
      <c r="P20" s="14">
        <v>0</v>
      </c>
      <c r="Q20" s="14">
        <v>45.29</v>
      </c>
      <c r="R20" s="14">
        <v>10.87</v>
      </c>
      <c r="S20" s="14">
        <v>19.899999999999999</v>
      </c>
      <c r="T20" s="37">
        <v>0</v>
      </c>
      <c r="U20" s="21">
        <v>76.06</v>
      </c>
      <c r="V20" s="21">
        <v>11.41</v>
      </c>
      <c r="W20" s="21">
        <v>87.47</v>
      </c>
      <c r="X20" s="32" t="s">
        <v>136</v>
      </c>
      <c r="Y20" s="28" t="s">
        <v>29</v>
      </c>
      <c r="Z20" s="3"/>
    </row>
    <row r="21" spans="1:26" ht="14.4" customHeight="1" x14ac:dyDescent="0.3">
      <c r="A21" s="2">
        <v>45916</v>
      </c>
      <c r="B21" s="10" t="s">
        <v>75</v>
      </c>
      <c r="C21" s="9">
        <v>87914084</v>
      </c>
      <c r="D21" s="10">
        <v>76864561</v>
      </c>
      <c r="E21" s="3" t="s">
        <v>88</v>
      </c>
      <c r="F21" s="3" t="s">
        <v>76</v>
      </c>
      <c r="G21" s="3" t="s">
        <v>25</v>
      </c>
      <c r="H21" s="3" t="s">
        <v>25</v>
      </c>
      <c r="I21" s="3" t="s">
        <v>43</v>
      </c>
      <c r="J21" s="3" t="s">
        <v>44</v>
      </c>
      <c r="K21" s="3" t="s">
        <v>28</v>
      </c>
      <c r="L21" s="3">
        <v>1</v>
      </c>
      <c r="M21" s="3">
        <v>8</v>
      </c>
      <c r="N21" s="3">
        <v>38.58</v>
      </c>
      <c r="O21" s="3">
        <v>39</v>
      </c>
      <c r="P21" s="14">
        <v>0</v>
      </c>
      <c r="Q21" s="14">
        <v>77.61</v>
      </c>
      <c r="R21" s="14">
        <v>10.87</v>
      </c>
      <c r="S21" s="14">
        <v>34.11</v>
      </c>
      <c r="T21" s="37">
        <v>0</v>
      </c>
      <c r="U21" s="21">
        <v>122.59</v>
      </c>
      <c r="V21" s="21">
        <v>18.39</v>
      </c>
      <c r="W21" s="21">
        <v>140.97999999999999</v>
      </c>
      <c r="X21" s="32" t="s">
        <v>136</v>
      </c>
      <c r="Y21" s="28" t="s">
        <v>29</v>
      </c>
      <c r="Z21" s="3"/>
    </row>
    <row r="22" spans="1:26" ht="14.4" customHeight="1" x14ac:dyDescent="0.3">
      <c r="A22" s="2">
        <v>45916</v>
      </c>
      <c r="B22" s="10" t="s">
        <v>77</v>
      </c>
      <c r="C22" s="10">
        <v>87913787</v>
      </c>
      <c r="D22" s="10">
        <v>76864561</v>
      </c>
      <c r="E22" s="3" t="s">
        <v>88</v>
      </c>
      <c r="F22" s="3" t="s">
        <v>78</v>
      </c>
      <c r="G22" s="3" t="s">
        <v>25</v>
      </c>
      <c r="H22" s="3" t="s">
        <v>25</v>
      </c>
      <c r="I22" s="3" t="s">
        <v>26</v>
      </c>
      <c r="J22" s="3" t="s">
        <v>79</v>
      </c>
      <c r="K22" s="3" t="s">
        <v>80</v>
      </c>
      <c r="L22" s="3">
        <v>5</v>
      </c>
      <c r="M22" s="3">
        <v>4335</v>
      </c>
      <c r="N22" s="3">
        <v>1887.48</v>
      </c>
      <c r="O22" s="3">
        <v>4335</v>
      </c>
      <c r="P22" s="14">
        <v>0</v>
      </c>
      <c r="Q22" s="14">
        <v>5162.3</v>
      </c>
      <c r="R22" s="14">
        <v>10.87</v>
      </c>
      <c r="S22" s="14">
        <v>1469.71</v>
      </c>
      <c r="T22" s="37">
        <v>0</v>
      </c>
      <c r="U22" s="21">
        <v>6642.88</v>
      </c>
      <c r="V22" s="21">
        <v>996.43</v>
      </c>
      <c r="W22" s="21">
        <v>7639.31</v>
      </c>
      <c r="X22" s="32" t="s">
        <v>136</v>
      </c>
      <c r="Y22" s="28" t="s">
        <v>29</v>
      </c>
      <c r="Z22" s="3"/>
    </row>
    <row r="23" spans="1:26" ht="14.4" customHeight="1" x14ac:dyDescent="0.3">
      <c r="A23" s="2">
        <v>45917</v>
      </c>
      <c r="B23" s="9">
        <v>2481291</v>
      </c>
      <c r="C23" s="10">
        <v>87914411</v>
      </c>
      <c r="D23" s="10">
        <v>76864833</v>
      </c>
      <c r="E23" s="3" t="s">
        <v>131</v>
      </c>
      <c r="F23" s="3" t="s">
        <v>81</v>
      </c>
      <c r="G23" s="3" t="s">
        <v>24</v>
      </c>
      <c r="H23" s="3" t="s">
        <v>24</v>
      </c>
      <c r="I23" s="3" t="s">
        <v>25</v>
      </c>
      <c r="J23" s="3" t="s">
        <v>67</v>
      </c>
      <c r="K23" s="3" t="s">
        <v>28</v>
      </c>
      <c r="L23" s="3">
        <v>2</v>
      </c>
      <c r="M23" s="3">
        <v>2000</v>
      </c>
      <c r="N23" s="3">
        <v>528</v>
      </c>
      <c r="O23" s="3">
        <v>2000</v>
      </c>
      <c r="P23" s="14">
        <v>0</v>
      </c>
      <c r="Q23" s="14">
        <v>3640</v>
      </c>
      <c r="R23" s="14">
        <v>10.87</v>
      </c>
      <c r="S23" s="14">
        <v>1599.78</v>
      </c>
      <c r="T23" s="37">
        <v>0</v>
      </c>
      <c r="U23" s="21">
        <v>5250.65</v>
      </c>
      <c r="V23" s="21">
        <v>787.6</v>
      </c>
      <c r="W23" s="21">
        <v>6038.25</v>
      </c>
      <c r="X23" s="32" t="s">
        <v>136</v>
      </c>
      <c r="Y23" s="28" t="s">
        <v>29</v>
      </c>
      <c r="Z23" s="3"/>
    </row>
    <row r="24" spans="1:26" ht="14.4" customHeight="1" x14ac:dyDescent="0.3">
      <c r="A24" s="2">
        <v>45917</v>
      </c>
      <c r="B24" s="9">
        <v>2481292</v>
      </c>
      <c r="C24" s="10">
        <v>87914536</v>
      </c>
      <c r="D24" s="10">
        <v>76864845</v>
      </c>
      <c r="E24" s="3" t="s">
        <v>131</v>
      </c>
      <c r="F24" s="3" t="s">
        <v>82</v>
      </c>
      <c r="G24" s="3" t="s">
        <v>24</v>
      </c>
      <c r="H24" s="3" t="s">
        <v>24</v>
      </c>
      <c r="I24" s="3" t="s">
        <v>60</v>
      </c>
      <c r="J24" s="3" t="s">
        <v>83</v>
      </c>
      <c r="K24" s="3" t="s">
        <v>28</v>
      </c>
      <c r="L24" s="3">
        <v>1</v>
      </c>
      <c r="M24" s="3">
        <v>25</v>
      </c>
      <c r="N24" s="3">
        <v>13.44</v>
      </c>
      <c r="O24" s="3">
        <v>25</v>
      </c>
      <c r="P24" s="14">
        <v>0</v>
      </c>
      <c r="Q24" s="14">
        <v>52.5</v>
      </c>
      <c r="R24" s="14">
        <v>10.87</v>
      </c>
      <c r="S24" s="14">
        <v>23.07</v>
      </c>
      <c r="T24" s="37">
        <v>0</v>
      </c>
      <c r="U24" s="21">
        <v>86.44</v>
      </c>
      <c r="V24" s="21">
        <v>12.97</v>
      </c>
      <c r="W24" s="21">
        <v>99.41</v>
      </c>
      <c r="X24" s="32" t="s">
        <v>136</v>
      </c>
      <c r="Y24" s="28" t="s">
        <v>29</v>
      </c>
      <c r="Z24" s="3"/>
    </row>
    <row r="25" spans="1:26" ht="14.4" customHeight="1" x14ac:dyDescent="0.3">
      <c r="A25" s="2">
        <v>45917</v>
      </c>
      <c r="B25" s="10" t="s">
        <v>84</v>
      </c>
      <c r="C25" s="10" t="s">
        <v>119</v>
      </c>
      <c r="D25" s="10">
        <v>76864823</v>
      </c>
      <c r="E25" s="3" t="s">
        <v>88</v>
      </c>
      <c r="F25" s="3" t="s">
        <v>137</v>
      </c>
      <c r="G25" s="3" t="s">
        <v>25</v>
      </c>
      <c r="H25" s="3" t="s">
        <v>25</v>
      </c>
      <c r="I25" s="3" t="s">
        <v>26</v>
      </c>
      <c r="J25" s="3" t="s">
        <v>140</v>
      </c>
      <c r="K25" s="3" t="s">
        <v>28</v>
      </c>
      <c r="L25" s="3">
        <v>1</v>
      </c>
      <c r="M25" s="3">
        <v>147.38999999999999</v>
      </c>
      <c r="N25" s="3">
        <v>315</v>
      </c>
      <c r="O25" s="3">
        <v>315</v>
      </c>
      <c r="P25" s="14">
        <v>0</v>
      </c>
      <c r="Q25" s="14">
        <v>428.4</v>
      </c>
      <c r="R25" s="14">
        <v>10.87</v>
      </c>
      <c r="S25" s="14">
        <v>188.28</v>
      </c>
      <c r="T25" s="37">
        <v>0</v>
      </c>
      <c r="U25" s="21">
        <v>627.54999999999995</v>
      </c>
      <c r="V25" s="21">
        <v>94.13</v>
      </c>
      <c r="W25" s="21">
        <v>721.68</v>
      </c>
      <c r="X25" s="32" t="s">
        <v>136</v>
      </c>
      <c r="Y25" s="28" t="s">
        <v>29</v>
      </c>
      <c r="Z25" s="3"/>
    </row>
    <row r="26" spans="1:26" ht="14.4" customHeight="1" x14ac:dyDescent="0.3">
      <c r="A26" s="2">
        <v>45917</v>
      </c>
      <c r="B26" s="10" t="s">
        <v>85</v>
      </c>
      <c r="C26" s="10" t="s">
        <v>120</v>
      </c>
      <c r="D26" s="10">
        <v>77352854</v>
      </c>
      <c r="E26" s="3" t="s">
        <v>132</v>
      </c>
      <c r="F26" s="3" t="s">
        <v>131</v>
      </c>
      <c r="G26" s="3" t="s">
        <v>25</v>
      </c>
      <c r="H26" s="3" t="s">
        <v>25</v>
      </c>
      <c r="I26" s="3" t="s">
        <v>24</v>
      </c>
      <c r="J26" s="3" t="s">
        <v>141</v>
      </c>
      <c r="K26" s="3" t="s">
        <v>28</v>
      </c>
      <c r="L26" s="3">
        <v>3</v>
      </c>
      <c r="M26" s="3">
        <v>1919.25</v>
      </c>
      <c r="N26" s="3">
        <v>760.06</v>
      </c>
      <c r="O26" s="3">
        <v>1920</v>
      </c>
      <c r="P26" s="14">
        <v>0</v>
      </c>
      <c r="Q26" s="14">
        <v>3494.4</v>
      </c>
      <c r="R26" s="14">
        <v>10.87</v>
      </c>
      <c r="S26" s="14">
        <v>1535.79</v>
      </c>
      <c r="T26" s="37">
        <v>0</v>
      </c>
      <c r="U26" s="21">
        <v>5041.0600000000004</v>
      </c>
      <c r="V26" s="21">
        <v>756.16</v>
      </c>
      <c r="W26" s="21">
        <v>5797.22</v>
      </c>
      <c r="X26" s="32" t="s">
        <v>136</v>
      </c>
      <c r="Y26" s="28" t="s">
        <v>29</v>
      </c>
      <c r="Z26" s="3"/>
    </row>
    <row r="27" spans="1:26" ht="14.4" customHeight="1" x14ac:dyDescent="0.3">
      <c r="A27" s="2">
        <v>45917</v>
      </c>
      <c r="B27" s="10" t="s">
        <v>86</v>
      </c>
      <c r="C27" s="10">
        <v>87913935</v>
      </c>
      <c r="D27" s="10">
        <v>77352854</v>
      </c>
      <c r="E27" s="3" t="s">
        <v>132</v>
      </c>
      <c r="F27" s="3" t="s">
        <v>138</v>
      </c>
      <c r="G27" s="3" t="s">
        <v>25</v>
      </c>
      <c r="H27" s="3" t="s">
        <v>25</v>
      </c>
      <c r="I27" s="3" t="s">
        <v>43</v>
      </c>
      <c r="J27" s="3" t="s">
        <v>139</v>
      </c>
      <c r="K27" s="3" t="s">
        <v>28</v>
      </c>
      <c r="L27" s="3">
        <v>4</v>
      </c>
      <c r="M27" s="3">
        <v>2881.5</v>
      </c>
      <c r="N27" s="3">
        <v>1541.66</v>
      </c>
      <c r="O27" s="3">
        <v>2882</v>
      </c>
      <c r="P27" s="14">
        <v>0</v>
      </c>
      <c r="Q27" s="14">
        <v>5735.18</v>
      </c>
      <c r="R27" s="14">
        <v>10.87</v>
      </c>
      <c r="S27" s="14">
        <v>2520.61</v>
      </c>
      <c r="T27" s="37">
        <v>0</v>
      </c>
      <c r="U27" s="21">
        <v>8266.66</v>
      </c>
      <c r="V27" s="21">
        <v>1240</v>
      </c>
      <c r="W27" s="21">
        <v>9506.66</v>
      </c>
      <c r="X27" s="32" t="s">
        <v>136</v>
      </c>
      <c r="Y27" s="28" t="s">
        <v>29</v>
      </c>
      <c r="Z27" s="3"/>
    </row>
    <row r="28" spans="1:26" ht="14.4" customHeight="1" x14ac:dyDescent="0.3">
      <c r="A28" s="7">
        <v>45917</v>
      </c>
      <c r="B28" s="19">
        <v>2428262</v>
      </c>
      <c r="C28" s="12">
        <v>87904285</v>
      </c>
      <c r="D28" s="12">
        <v>76862915</v>
      </c>
      <c r="E28" s="6" t="s">
        <v>87</v>
      </c>
      <c r="F28" s="6" t="s">
        <v>88</v>
      </c>
      <c r="G28" s="6" t="s">
        <v>32</v>
      </c>
      <c r="H28" s="6" t="s">
        <v>32</v>
      </c>
      <c r="I28" s="6" t="s">
        <v>25</v>
      </c>
      <c r="J28" s="6" t="s">
        <v>89</v>
      </c>
      <c r="K28" s="6" t="s">
        <v>28</v>
      </c>
      <c r="L28" s="6">
        <v>1</v>
      </c>
      <c r="M28" s="6">
        <v>80</v>
      </c>
      <c r="N28" s="6">
        <v>0</v>
      </c>
      <c r="O28" s="6">
        <v>80</v>
      </c>
      <c r="P28" s="16">
        <v>0</v>
      </c>
      <c r="Q28" s="16">
        <v>0</v>
      </c>
      <c r="R28" s="14">
        <v>0</v>
      </c>
      <c r="S28" s="14">
        <v>0</v>
      </c>
      <c r="T28" s="38">
        <v>0</v>
      </c>
      <c r="U28" s="22">
        <v>0</v>
      </c>
      <c r="V28" s="22">
        <v>0</v>
      </c>
      <c r="W28" s="22">
        <v>0</v>
      </c>
      <c r="X28" s="33" t="s">
        <v>136</v>
      </c>
      <c r="Y28" s="28" t="s">
        <v>29</v>
      </c>
      <c r="Z28" s="3"/>
    </row>
    <row r="29" spans="1:26" ht="14.4" customHeight="1" x14ac:dyDescent="0.3">
      <c r="A29" s="2">
        <v>45918</v>
      </c>
      <c r="B29" s="9">
        <v>2408131</v>
      </c>
      <c r="C29" s="10" t="e">
        <v>#N/A</v>
      </c>
      <c r="D29" s="10" t="e">
        <v>#N/A</v>
      </c>
      <c r="E29" s="3" t="s">
        <v>90</v>
      </c>
      <c r="F29" s="3" t="s">
        <v>91</v>
      </c>
      <c r="G29" s="3" t="s">
        <v>25</v>
      </c>
      <c r="H29" s="3" t="s">
        <v>25</v>
      </c>
      <c r="I29" s="3" t="s">
        <v>25</v>
      </c>
      <c r="J29" s="3" t="s">
        <v>92</v>
      </c>
      <c r="K29" s="8" t="s">
        <v>62</v>
      </c>
      <c r="L29" s="8">
        <v>266</v>
      </c>
      <c r="M29" s="8">
        <v>15000</v>
      </c>
      <c r="N29" s="8">
        <v>15000</v>
      </c>
      <c r="O29" s="8">
        <v>15000</v>
      </c>
      <c r="P29" s="15">
        <v>0</v>
      </c>
      <c r="Q29" s="15">
        <v>3477.76</v>
      </c>
      <c r="R29" s="15">
        <v>10.87</v>
      </c>
      <c r="S29" s="15">
        <v>0</v>
      </c>
      <c r="T29" s="38">
        <v>0</v>
      </c>
      <c r="U29" s="22">
        <v>3488.63</v>
      </c>
      <c r="V29" s="22">
        <v>523.29</v>
      </c>
      <c r="W29" s="22">
        <v>4011.92</v>
      </c>
      <c r="X29" s="33" t="s">
        <v>136</v>
      </c>
      <c r="Y29" s="28" t="s">
        <v>29</v>
      </c>
      <c r="Z29" s="3"/>
    </row>
    <row r="30" spans="1:26" ht="14.4" customHeight="1" x14ac:dyDescent="0.3">
      <c r="A30" s="2">
        <v>45918</v>
      </c>
      <c r="B30" s="10" t="s">
        <v>93</v>
      </c>
      <c r="C30" s="9">
        <v>87915181</v>
      </c>
      <c r="D30" s="10">
        <v>76865000</v>
      </c>
      <c r="E30" s="3" t="s">
        <v>88</v>
      </c>
      <c r="F30" s="3" t="s">
        <v>94</v>
      </c>
      <c r="G30" s="3" t="s">
        <v>25</v>
      </c>
      <c r="H30" s="3" t="s">
        <v>25</v>
      </c>
      <c r="I30" s="3" t="s">
        <v>24</v>
      </c>
      <c r="J30" s="3" t="s">
        <v>95</v>
      </c>
      <c r="K30" s="3" t="s">
        <v>80</v>
      </c>
      <c r="L30" s="3">
        <v>6</v>
      </c>
      <c r="M30" s="3">
        <v>6158</v>
      </c>
      <c r="N30" s="3">
        <v>2444.38</v>
      </c>
      <c r="O30" s="3">
        <v>6158</v>
      </c>
      <c r="P30" s="14">
        <v>0</v>
      </c>
      <c r="Q30" s="14">
        <v>8911.76</v>
      </c>
      <c r="R30" s="14">
        <v>10.87</v>
      </c>
      <c r="S30" s="14">
        <v>2537.1799999999998</v>
      </c>
      <c r="T30" s="38">
        <v>0</v>
      </c>
      <c r="U30" s="22">
        <v>11459.81</v>
      </c>
      <c r="V30" s="22">
        <v>1718.97</v>
      </c>
      <c r="W30" s="22">
        <v>13178.78</v>
      </c>
      <c r="X30" s="33" t="s">
        <v>136</v>
      </c>
      <c r="Y30" s="28" t="s">
        <v>29</v>
      </c>
      <c r="Z30" s="3"/>
    </row>
    <row r="31" spans="1:26" ht="14.4" customHeight="1" x14ac:dyDescent="0.3">
      <c r="A31" s="2">
        <v>45918</v>
      </c>
      <c r="B31" s="10" t="s">
        <v>96</v>
      </c>
      <c r="C31" s="9">
        <v>87916190</v>
      </c>
      <c r="D31" s="10">
        <v>76865000</v>
      </c>
      <c r="E31" s="3" t="s">
        <v>88</v>
      </c>
      <c r="F31" s="3" t="s">
        <v>49</v>
      </c>
      <c r="G31" s="3" t="s">
        <v>25</v>
      </c>
      <c r="H31" s="3" t="s">
        <v>25</v>
      </c>
      <c r="I31" s="3" t="s">
        <v>26</v>
      </c>
      <c r="J31" s="3" t="s">
        <v>50</v>
      </c>
      <c r="K31" s="3" t="s">
        <v>28</v>
      </c>
      <c r="L31" s="3">
        <v>1</v>
      </c>
      <c r="M31" s="3">
        <v>5</v>
      </c>
      <c r="N31" s="3">
        <v>5.35</v>
      </c>
      <c r="O31" s="3">
        <v>6</v>
      </c>
      <c r="P31" s="14">
        <v>0</v>
      </c>
      <c r="Q31" s="14">
        <v>45.29</v>
      </c>
      <c r="R31" s="14">
        <v>10.87</v>
      </c>
      <c r="S31" s="14">
        <v>19.899999999999999</v>
      </c>
      <c r="T31" s="38">
        <v>0</v>
      </c>
      <c r="U31" s="22">
        <v>76.06</v>
      </c>
      <c r="V31" s="22">
        <v>11.41</v>
      </c>
      <c r="W31" s="22">
        <v>87.47</v>
      </c>
      <c r="X31" s="33" t="s">
        <v>136</v>
      </c>
      <c r="Y31" s="28" t="s">
        <v>29</v>
      </c>
      <c r="Z31" s="3"/>
    </row>
    <row r="32" spans="1:26" ht="14.4" customHeight="1" x14ac:dyDescent="0.3">
      <c r="A32" s="2">
        <v>45918</v>
      </c>
      <c r="B32" s="10" t="s">
        <v>97</v>
      </c>
      <c r="C32" s="10">
        <v>87915983</v>
      </c>
      <c r="D32" s="10">
        <v>76865000</v>
      </c>
      <c r="E32" s="3" t="s">
        <v>88</v>
      </c>
      <c r="F32" s="3" t="s">
        <v>98</v>
      </c>
      <c r="G32" s="3" t="s">
        <v>25</v>
      </c>
      <c r="H32" s="3" t="s">
        <v>25</v>
      </c>
      <c r="I32" s="3" t="s">
        <v>26</v>
      </c>
      <c r="J32" s="3" t="s">
        <v>99</v>
      </c>
      <c r="K32" s="3" t="s">
        <v>28</v>
      </c>
      <c r="L32" s="3">
        <v>1</v>
      </c>
      <c r="M32" s="3">
        <v>26</v>
      </c>
      <c r="N32" s="3">
        <v>11.62</v>
      </c>
      <c r="O32" s="3">
        <v>26</v>
      </c>
      <c r="P32" s="14">
        <v>0</v>
      </c>
      <c r="Q32" s="14">
        <v>45.29</v>
      </c>
      <c r="R32" s="14">
        <v>10.87</v>
      </c>
      <c r="S32" s="14">
        <v>19.899999999999999</v>
      </c>
      <c r="T32" s="38">
        <v>0</v>
      </c>
      <c r="U32" s="22">
        <v>76.06</v>
      </c>
      <c r="V32" s="22">
        <v>11.41</v>
      </c>
      <c r="W32" s="22">
        <v>87.47</v>
      </c>
      <c r="X32" s="33" t="s">
        <v>136</v>
      </c>
      <c r="Y32" s="28" t="s">
        <v>29</v>
      </c>
      <c r="Z32" s="3"/>
    </row>
    <row r="33" spans="1:26" ht="14.4" customHeight="1" x14ac:dyDescent="0.3">
      <c r="A33" s="2">
        <v>45918</v>
      </c>
      <c r="B33" s="9">
        <v>2425415</v>
      </c>
      <c r="C33" s="10" t="s">
        <v>133</v>
      </c>
      <c r="D33" s="10" t="s">
        <v>134</v>
      </c>
      <c r="E33" s="3" t="s">
        <v>72</v>
      </c>
      <c r="F33" s="3" t="s">
        <v>131</v>
      </c>
      <c r="G33" s="3" t="s">
        <v>25</v>
      </c>
      <c r="H33" s="3" t="s">
        <v>25</v>
      </c>
      <c r="I33" s="3" t="s">
        <v>24</v>
      </c>
      <c r="J33" s="3" t="s">
        <v>141</v>
      </c>
      <c r="K33" s="3" t="s">
        <v>28</v>
      </c>
      <c r="L33" s="3">
        <v>8</v>
      </c>
      <c r="M33" s="3">
        <v>168</v>
      </c>
      <c r="N33" s="3">
        <v>71.64</v>
      </c>
      <c r="O33" s="3">
        <v>168</v>
      </c>
      <c r="P33" s="14">
        <v>0</v>
      </c>
      <c r="Q33" s="14">
        <v>305.76</v>
      </c>
      <c r="R33" s="14">
        <v>10.87</v>
      </c>
      <c r="S33" s="14">
        <v>134.38</v>
      </c>
      <c r="T33" s="38">
        <v>0</v>
      </c>
      <c r="U33" s="22">
        <v>451.01</v>
      </c>
      <c r="V33" s="22">
        <v>67.650000000000006</v>
      </c>
      <c r="W33" s="22">
        <v>518.66</v>
      </c>
      <c r="X33" s="33" t="s">
        <v>136</v>
      </c>
      <c r="Y33" s="28" t="s">
        <v>29</v>
      </c>
      <c r="Z33" s="3"/>
    </row>
    <row r="34" spans="1:26" ht="14.4" customHeight="1" x14ac:dyDescent="0.3">
      <c r="A34" s="2">
        <v>45919</v>
      </c>
      <c r="B34" s="9">
        <v>2400483</v>
      </c>
      <c r="C34" s="10" t="s">
        <v>38</v>
      </c>
      <c r="D34" s="10" t="s">
        <v>123</v>
      </c>
      <c r="E34" s="3" t="s">
        <v>88</v>
      </c>
      <c r="F34" s="3" t="s">
        <v>131</v>
      </c>
      <c r="G34" s="3" t="s">
        <v>25</v>
      </c>
      <c r="H34" s="3" t="s">
        <v>25</v>
      </c>
      <c r="I34" s="3" t="s">
        <v>24</v>
      </c>
      <c r="J34" s="3" t="s">
        <v>141</v>
      </c>
      <c r="K34" s="3" t="s">
        <v>28</v>
      </c>
      <c r="L34" s="3">
        <v>4</v>
      </c>
      <c r="M34" s="3">
        <v>3760</v>
      </c>
      <c r="N34" s="3">
        <v>1756.18</v>
      </c>
      <c r="O34" s="3">
        <v>3760</v>
      </c>
      <c r="P34" s="14">
        <v>0</v>
      </c>
      <c r="Q34" s="14">
        <v>6843.2</v>
      </c>
      <c r="R34" s="14">
        <v>10.87</v>
      </c>
      <c r="S34" s="14">
        <v>3007.59</v>
      </c>
      <c r="T34" s="38">
        <v>0</v>
      </c>
      <c r="U34" s="22">
        <v>9861.66</v>
      </c>
      <c r="V34" s="22">
        <v>1479.25</v>
      </c>
      <c r="W34" s="22">
        <v>11340.91</v>
      </c>
      <c r="X34" s="33" t="s">
        <v>136</v>
      </c>
      <c r="Y34" s="28" t="s">
        <v>29</v>
      </c>
      <c r="Z34" s="3"/>
    </row>
    <row r="35" spans="1:26" ht="14.4" customHeight="1" x14ac:dyDescent="0.3">
      <c r="A35" s="2">
        <v>45919</v>
      </c>
      <c r="B35" s="10" t="s">
        <v>100</v>
      </c>
      <c r="C35" s="10">
        <v>87916926</v>
      </c>
      <c r="D35" s="10">
        <v>76865080</v>
      </c>
      <c r="E35" s="3" t="s">
        <v>132</v>
      </c>
      <c r="F35" s="3" t="s">
        <v>101</v>
      </c>
      <c r="G35" s="3" t="s">
        <v>25</v>
      </c>
      <c r="H35" s="3" t="s">
        <v>25</v>
      </c>
      <c r="I35" s="3" t="s">
        <v>25</v>
      </c>
      <c r="J35" s="3" t="s">
        <v>102</v>
      </c>
      <c r="K35" s="3" t="s">
        <v>28</v>
      </c>
      <c r="L35" s="3">
        <v>1</v>
      </c>
      <c r="M35" s="3">
        <v>1030</v>
      </c>
      <c r="N35" s="3">
        <v>493.87</v>
      </c>
      <c r="O35" s="3">
        <v>1030</v>
      </c>
      <c r="P35" s="14">
        <v>0</v>
      </c>
      <c r="Q35" s="14">
        <v>432.6</v>
      </c>
      <c r="R35" s="14">
        <v>10.87</v>
      </c>
      <c r="S35" s="14">
        <v>1017.55</v>
      </c>
      <c r="T35" s="38">
        <v>1882.64</v>
      </c>
      <c r="U35" s="22">
        <v>3343.66</v>
      </c>
      <c r="V35" s="22">
        <v>501.55</v>
      </c>
      <c r="W35" s="22">
        <v>3845.21</v>
      </c>
      <c r="X35" s="33" t="s">
        <v>136</v>
      </c>
      <c r="Y35" s="28" t="s">
        <v>29</v>
      </c>
      <c r="Z35" s="3"/>
    </row>
    <row r="36" spans="1:26" ht="14.4" customHeight="1" x14ac:dyDescent="0.3">
      <c r="A36" s="2">
        <v>45919</v>
      </c>
      <c r="B36" s="10" t="s">
        <v>103</v>
      </c>
      <c r="C36" s="10"/>
      <c r="D36" s="10"/>
      <c r="E36" s="3" t="s">
        <v>132</v>
      </c>
      <c r="F36" s="3" t="s">
        <v>104</v>
      </c>
      <c r="G36" s="3" t="s">
        <v>25</v>
      </c>
      <c r="H36" s="3" t="s">
        <v>25</v>
      </c>
      <c r="I36" s="3" t="s">
        <v>26</v>
      </c>
      <c r="J36" s="3" t="s">
        <v>105</v>
      </c>
      <c r="K36" s="3" t="s">
        <v>28</v>
      </c>
      <c r="L36" s="3">
        <v>3</v>
      </c>
      <c r="M36" s="3">
        <v>75.31</v>
      </c>
      <c r="N36" s="3">
        <v>22.36</v>
      </c>
      <c r="O36" s="3">
        <v>76</v>
      </c>
      <c r="P36" s="14">
        <v>0</v>
      </c>
      <c r="Q36" s="14">
        <v>103.36</v>
      </c>
      <c r="R36" s="14">
        <v>10.87</v>
      </c>
      <c r="S36" s="14">
        <v>151.68</v>
      </c>
      <c r="T36" s="38">
        <v>241.76</v>
      </c>
      <c r="U36" s="22">
        <v>507.67</v>
      </c>
      <c r="V36" s="22">
        <v>76.150000000000006</v>
      </c>
      <c r="W36" s="22">
        <v>583.82000000000005</v>
      </c>
      <c r="X36" s="33" t="s">
        <v>136</v>
      </c>
      <c r="Y36" s="28" t="s">
        <v>29</v>
      </c>
      <c r="Z36" s="3"/>
    </row>
    <row r="37" spans="1:26" ht="14.4" customHeight="1" x14ac:dyDescent="0.3">
      <c r="A37" s="2">
        <v>45919</v>
      </c>
      <c r="B37" s="10" t="s">
        <v>106</v>
      </c>
      <c r="C37" s="10"/>
      <c r="D37" s="10"/>
      <c r="E37" s="3" t="s">
        <v>132</v>
      </c>
      <c r="F37" s="3" t="s">
        <v>107</v>
      </c>
      <c r="G37" s="3" t="s">
        <v>25</v>
      </c>
      <c r="H37" s="3" t="s">
        <v>25</v>
      </c>
      <c r="I37" s="3" t="s">
        <v>26</v>
      </c>
      <c r="J37" s="3" t="s">
        <v>99</v>
      </c>
      <c r="K37" s="3" t="s">
        <v>28</v>
      </c>
      <c r="L37" s="3">
        <v>1</v>
      </c>
      <c r="M37" s="3">
        <v>1.04</v>
      </c>
      <c r="N37" s="3">
        <v>1.56</v>
      </c>
      <c r="O37" s="3">
        <v>2</v>
      </c>
      <c r="P37" s="14">
        <v>0</v>
      </c>
      <c r="Q37" s="14">
        <v>45.29</v>
      </c>
      <c r="R37" s="14">
        <v>10.87</v>
      </c>
      <c r="S37" s="14">
        <v>19.899999999999999</v>
      </c>
      <c r="T37" s="38">
        <v>0</v>
      </c>
      <c r="U37" s="22">
        <v>76.06</v>
      </c>
      <c r="V37" s="22">
        <v>11.41</v>
      </c>
      <c r="W37" s="22">
        <v>87.47</v>
      </c>
      <c r="X37" s="33" t="s">
        <v>136</v>
      </c>
      <c r="Y37" s="28" t="s">
        <v>29</v>
      </c>
      <c r="Z37" s="3"/>
    </row>
    <row r="38" spans="1:26" ht="14.4" customHeight="1" x14ac:dyDescent="0.3">
      <c r="A38" s="2">
        <v>45919</v>
      </c>
      <c r="B38" s="9">
        <v>2400503</v>
      </c>
      <c r="C38" s="10" t="s">
        <v>121</v>
      </c>
      <c r="D38" s="10" t="s">
        <v>122</v>
      </c>
      <c r="E38" s="3" t="s">
        <v>132</v>
      </c>
      <c r="F38" s="3" t="s">
        <v>137</v>
      </c>
      <c r="G38" s="3" t="s">
        <v>25</v>
      </c>
      <c r="H38" s="3" t="s">
        <v>25</v>
      </c>
      <c r="I38" s="3" t="s">
        <v>26</v>
      </c>
      <c r="J38" s="3" t="s">
        <v>99</v>
      </c>
      <c r="K38" s="3" t="s">
        <v>28</v>
      </c>
      <c r="L38" s="3">
        <v>1</v>
      </c>
      <c r="M38" s="3">
        <v>4</v>
      </c>
      <c r="N38" s="3">
        <v>5.35</v>
      </c>
      <c r="O38" s="3">
        <v>6</v>
      </c>
      <c r="P38" s="14">
        <v>0</v>
      </c>
      <c r="Q38" s="14">
        <v>45.29</v>
      </c>
      <c r="R38" s="14">
        <v>10.87</v>
      </c>
      <c r="S38" s="14">
        <v>19.899999999999999</v>
      </c>
      <c r="T38" s="38">
        <v>0</v>
      </c>
      <c r="U38" s="22">
        <v>76.06</v>
      </c>
      <c r="V38" s="22">
        <v>11.41</v>
      </c>
      <c r="W38" s="22">
        <v>87.47</v>
      </c>
      <c r="X38" s="33" t="s">
        <v>136</v>
      </c>
      <c r="Y38" s="28" t="s">
        <v>29</v>
      </c>
      <c r="Z38" s="3"/>
    </row>
    <row r="39" spans="1:26" ht="14.4" customHeight="1" x14ac:dyDescent="0.3">
      <c r="A39" s="2">
        <v>45919</v>
      </c>
      <c r="B39" s="10" t="s">
        <v>108</v>
      </c>
      <c r="C39" s="10">
        <v>87915947</v>
      </c>
      <c r="D39" s="10">
        <v>76865080</v>
      </c>
      <c r="E39" s="3" t="s">
        <v>132</v>
      </c>
      <c r="F39" s="3" t="s">
        <v>138</v>
      </c>
      <c r="G39" s="3" t="s">
        <v>25</v>
      </c>
      <c r="H39" s="3" t="s">
        <v>25</v>
      </c>
      <c r="I39" s="3" t="s">
        <v>43</v>
      </c>
      <c r="J39" s="3" t="s">
        <v>109</v>
      </c>
      <c r="K39" s="3" t="s">
        <v>28</v>
      </c>
      <c r="L39" s="3">
        <v>1</v>
      </c>
      <c r="M39" s="3">
        <v>28.4</v>
      </c>
      <c r="N39" s="3">
        <v>7.45</v>
      </c>
      <c r="O39" s="3">
        <v>29</v>
      </c>
      <c r="P39" s="14">
        <v>0</v>
      </c>
      <c r="Q39" s="14">
        <v>57.71</v>
      </c>
      <c r="R39" s="14">
        <v>10.87</v>
      </c>
      <c r="S39" s="14">
        <v>25.36</v>
      </c>
      <c r="T39" s="38">
        <v>0</v>
      </c>
      <c r="U39" s="22">
        <v>93.94</v>
      </c>
      <c r="V39" s="22">
        <v>14.09</v>
      </c>
      <c r="W39" s="22">
        <v>108.03</v>
      </c>
      <c r="X39" s="33" t="s">
        <v>136</v>
      </c>
      <c r="Y39" s="28" t="s">
        <v>29</v>
      </c>
      <c r="Z39" s="3"/>
    </row>
    <row r="40" spans="1:26" ht="14.4" customHeight="1" x14ac:dyDescent="0.3">
      <c r="A40" s="2">
        <v>45919</v>
      </c>
      <c r="B40" s="9">
        <v>2481293</v>
      </c>
      <c r="C40" s="10">
        <v>87916497</v>
      </c>
      <c r="D40" s="10">
        <v>73109837</v>
      </c>
      <c r="E40" s="3" t="s">
        <v>131</v>
      </c>
      <c r="F40" s="3" t="s">
        <v>137</v>
      </c>
      <c r="G40" s="3" t="s">
        <v>24</v>
      </c>
      <c r="H40" s="3" t="s">
        <v>24</v>
      </c>
      <c r="I40" s="3" t="s">
        <v>26</v>
      </c>
      <c r="J40" s="3" t="s">
        <v>140</v>
      </c>
      <c r="K40" s="3" t="s">
        <v>28</v>
      </c>
      <c r="L40" s="3">
        <v>1</v>
      </c>
      <c r="M40" s="3">
        <v>350</v>
      </c>
      <c r="N40" s="3">
        <v>180</v>
      </c>
      <c r="O40" s="3">
        <v>350</v>
      </c>
      <c r="P40" s="14">
        <v>0</v>
      </c>
      <c r="Q40" s="14">
        <v>770</v>
      </c>
      <c r="R40" s="14">
        <v>10.87</v>
      </c>
      <c r="S40" s="14">
        <v>338.42</v>
      </c>
      <c r="T40" s="38">
        <v>0</v>
      </c>
      <c r="U40" s="22">
        <v>1119.29</v>
      </c>
      <c r="V40" s="22">
        <v>167.89</v>
      </c>
      <c r="W40" s="22">
        <v>1287.18</v>
      </c>
      <c r="X40" s="33" t="s">
        <v>136</v>
      </c>
      <c r="Y40" s="28" t="s">
        <v>29</v>
      </c>
      <c r="Z40" s="3"/>
    </row>
    <row r="41" spans="1:26" ht="14.4" customHeight="1" x14ac:dyDescent="0.3">
      <c r="A41" s="2">
        <v>45919</v>
      </c>
      <c r="B41" s="10" t="s">
        <v>110</v>
      </c>
      <c r="C41" s="9">
        <v>87917247</v>
      </c>
      <c r="D41" s="10">
        <v>77353033</v>
      </c>
      <c r="E41" s="3" t="s">
        <v>132</v>
      </c>
      <c r="F41" s="3" t="s">
        <v>131</v>
      </c>
      <c r="G41" s="3" t="s">
        <v>25</v>
      </c>
      <c r="H41" s="3" t="s">
        <v>25</v>
      </c>
      <c r="I41" s="3" t="s">
        <v>24</v>
      </c>
      <c r="J41" s="8" t="s">
        <v>141</v>
      </c>
      <c r="K41" s="8" t="s">
        <v>28</v>
      </c>
      <c r="L41" s="8">
        <v>1</v>
      </c>
      <c r="M41" s="8">
        <v>19.3</v>
      </c>
      <c r="N41" s="8">
        <v>5.76</v>
      </c>
      <c r="O41" s="8">
        <v>20</v>
      </c>
      <c r="P41" s="14">
        <v>0</v>
      </c>
      <c r="Q41" s="14">
        <v>45.29</v>
      </c>
      <c r="R41" s="14">
        <v>10.87</v>
      </c>
      <c r="S41" s="14">
        <v>19.899999999999999</v>
      </c>
      <c r="T41" s="38">
        <v>0</v>
      </c>
      <c r="U41" s="22">
        <v>76.06</v>
      </c>
      <c r="V41" s="22">
        <v>11.41</v>
      </c>
      <c r="W41" s="22">
        <v>87.47</v>
      </c>
      <c r="X41" s="33" t="s">
        <v>136</v>
      </c>
      <c r="Y41" s="28" t="s">
        <v>29</v>
      </c>
      <c r="Z41" s="3"/>
    </row>
    <row r="42" spans="1:26" ht="14.4" customHeight="1" x14ac:dyDescent="0.3">
      <c r="A42" s="2">
        <v>45922</v>
      </c>
      <c r="B42" s="10" t="s">
        <v>111</v>
      </c>
      <c r="C42" s="10">
        <v>87918161</v>
      </c>
      <c r="D42" s="10">
        <v>76865337</v>
      </c>
      <c r="E42" s="3" t="s">
        <v>88</v>
      </c>
      <c r="F42" s="3" t="s">
        <v>35</v>
      </c>
      <c r="G42" s="3" t="s">
        <v>25</v>
      </c>
      <c r="H42" s="3" t="s">
        <v>25</v>
      </c>
      <c r="I42" s="3" t="s">
        <v>26</v>
      </c>
      <c r="J42" s="8" t="s">
        <v>27</v>
      </c>
      <c r="K42" s="8" t="s">
        <v>28</v>
      </c>
      <c r="L42" s="8">
        <v>3</v>
      </c>
      <c r="M42" s="8">
        <v>3012</v>
      </c>
      <c r="N42" s="8">
        <v>0</v>
      </c>
      <c r="O42" s="8">
        <v>3012</v>
      </c>
      <c r="P42" s="15">
        <v>0</v>
      </c>
      <c r="Q42" s="15">
        <v>12489.13</v>
      </c>
      <c r="R42" s="15">
        <v>10.87</v>
      </c>
      <c r="S42" s="15">
        <v>0</v>
      </c>
      <c r="T42" s="38">
        <v>0</v>
      </c>
      <c r="U42" s="22">
        <v>12500</v>
      </c>
      <c r="V42" s="22">
        <v>1875</v>
      </c>
      <c r="W42" s="22">
        <v>14375</v>
      </c>
      <c r="X42" s="33" t="s">
        <v>136</v>
      </c>
      <c r="Y42" s="28" t="s">
        <v>29</v>
      </c>
      <c r="Z42" s="3"/>
    </row>
    <row r="43" spans="1:26" ht="14.4" customHeight="1" x14ac:dyDescent="0.3">
      <c r="A43" s="2">
        <v>45922</v>
      </c>
      <c r="B43" s="10" t="s">
        <v>112</v>
      </c>
      <c r="C43" s="10">
        <v>87918496</v>
      </c>
      <c r="D43" s="10">
        <v>76865337</v>
      </c>
      <c r="E43" s="3" t="s">
        <v>88</v>
      </c>
      <c r="F43" s="3" t="s">
        <v>52</v>
      </c>
      <c r="G43" s="3" t="s">
        <v>25</v>
      </c>
      <c r="H43" s="3" t="s">
        <v>25</v>
      </c>
      <c r="I43" s="3" t="s">
        <v>26</v>
      </c>
      <c r="J43" s="8" t="s">
        <v>50</v>
      </c>
      <c r="K43" s="8" t="s">
        <v>28</v>
      </c>
      <c r="L43" s="8">
        <v>2</v>
      </c>
      <c r="M43" s="8">
        <v>44</v>
      </c>
      <c r="N43" s="8">
        <v>13.86</v>
      </c>
      <c r="O43" s="8">
        <v>44</v>
      </c>
      <c r="P43" s="14">
        <v>0</v>
      </c>
      <c r="Q43" s="14">
        <v>59.84</v>
      </c>
      <c r="R43" s="14">
        <v>10.87</v>
      </c>
      <c r="S43" s="14">
        <v>26.3</v>
      </c>
      <c r="T43" s="38">
        <v>0</v>
      </c>
      <c r="U43" s="22">
        <v>97.01</v>
      </c>
      <c r="V43" s="22">
        <v>14.55</v>
      </c>
      <c r="W43" s="22">
        <v>111.56</v>
      </c>
      <c r="X43" s="33" t="s">
        <v>136</v>
      </c>
      <c r="Y43" s="28" t="s">
        <v>29</v>
      </c>
      <c r="Z43" s="3"/>
    </row>
    <row r="44" spans="1:26" ht="14.4" customHeight="1" x14ac:dyDescent="0.3">
      <c r="A44" s="2">
        <v>45922</v>
      </c>
      <c r="B44" s="10" t="s">
        <v>113</v>
      </c>
      <c r="C44" s="10">
        <v>87917511</v>
      </c>
      <c r="D44" s="10">
        <v>76865337</v>
      </c>
      <c r="E44" s="3" t="s">
        <v>88</v>
      </c>
      <c r="F44" s="3" t="s">
        <v>137</v>
      </c>
      <c r="G44" s="3" t="s">
        <v>25</v>
      </c>
      <c r="H44" s="3" t="s">
        <v>25</v>
      </c>
      <c r="I44" s="3" t="s">
        <v>26</v>
      </c>
      <c r="J44" s="8" t="s">
        <v>140</v>
      </c>
      <c r="K44" s="8" t="s">
        <v>80</v>
      </c>
      <c r="L44" s="8">
        <v>7</v>
      </c>
      <c r="M44" s="8">
        <v>6441.4</v>
      </c>
      <c r="N44" s="8">
        <v>2539.12</v>
      </c>
      <c r="O44" s="8">
        <v>6442</v>
      </c>
      <c r="P44" s="14">
        <v>0</v>
      </c>
      <c r="Q44" s="14">
        <v>5162.3</v>
      </c>
      <c r="R44" s="14">
        <v>10.87</v>
      </c>
      <c r="S44" s="14">
        <v>1469.71</v>
      </c>
      <c r="T44" s="38">
        <v>0</v>
      </c>
      <c r="U44" s="22">
        <v>6642.88</v>
      </c>
      <c r="V44" s="22">
        <v>996.43</v>
      </c>
      <c r="W44" s="22">
        <v>7639.31</v>
      </c>
      <c r="X44" s="33" t="s">
        <v>136</v>
      </c>
      <c r="Y44" s="28" t="s">
        <v>29</v>
      </c>
      <c r="Z44" s="3"/>
    </row>
    <row r="45" spans="1:26" ht="14.4" customHeight="1" x14ac:dyDescent="0.3">
      <c r="A45" s="2">
        <v>45922</v>
      </c>
      <c r="B45" s="10" t="s">
        <v>114</v>
      </c>
      <c r="C45" s="10">
        <v>87915180</v>
      </c>
      <c r="D45" s="10">
        <v>76865337</v>
      </c>
      <c r="E45" s="3" t="s">
        <v>88</v>
      </c>
      <c r="F45" s="3" t="s">
        <v>94</v>
      </c>
      <c r="G45" s="3" t="s">
        <v>25</v>
      </c>
      <c r="H45" s="3" t="s">
        <v>25</v>
      </c>
      <c r="I45" s="3" t="s">
        <v>24</v>
      </c>
      <c r="J45" s="8" t="s">
        <v>95</v>
      </c>
      <c r="K45" s="8" t="s">
        <v>80</v>
      </c>
      <c r="L45" s="8">
        <v>10</v>
      </c>
      <c r="M45" s="8">
        <v>10160</v>
      </c>
      <c r="N45" s="8">
        <v>4782.68</v>
      </c>
      <c r="O45" s="8">
        <v>10160</v>
      </c>
      <c r="P45" s="14">
        <v>0</v>
      </c>
      <c r="Q45" s="14">
        <v>8911.76</v>
      </c>
      <c r="R45" s="14">
        <v>10.87</v>
      </c>
      <c r="S45" s="14">
        <v>2537.1799999999998</v>
      </c>
      <c r="T45" s="38">
        <v>0</v>
      </c>
      <c r="U45" s="22">
        <v>11459.81</v>
      </c>
      <c r="V45" s="22">
        <v>1718.97</v>
      </c>
      <c r="W45" s="22">
        <v>13178.78</v>
      </c>
      <c r="X45" s="33" t="s">
        <v>136</v>
      </c>
      <c r="Y45" s="28" t="s">
        <v>29</v>
      </c>
      <c r="Z45" s="3"/>
    </row>
    <row r="46" spans="1:26" ht="14.4" customHeight="1" x14ac:dyDescent="0.3">
      <c r="A46" s="2">
        <v>45923</v>
      </c>
      <c r="B46" s="10" t="s">
        <v>128</v>
      </c>
      <c r="C46" s="10"/>
      <c r="D46" s="10" t="s">
        <v>129</v>
      </c>
      <c r="E46" s="3" t="s">
        <v>131</v>
      </c>
      <c r="F46" s="3" t="s">
        <v>135</v>
      </c>
      <c r="G46" s="3" t="s">
        <v>24</v>
      </c>
      <c r="H46" s="3" t="s">
        <v>24</v>
      </c>
      <c r="I46" s="3" t="s">
        <v>43</v>
      </c>
      <c r="J46" s="8" t="s">
        <v>130</v>
      </c>
      <c r="K46" s="8" t="s">
        <v>28</v>
      </c>
      <c r="L46" s="15">
        <v>2</v>
      </c>
      <c r="M46" s="8">
        <v>27.2</v>
      </c>
      <c r="N46" s="8">
        <v>50</v>
      </c>
      <c r="O46" s="8">
        <v>50</v>
      </c>
      <c r="P46" s="14">
        <v>0</v>
      </c>
      <c r="Q46" s="14">
        <v>105</v>
      </c>
      <c r="R46" s="15">
        <v>10.87</v>
      </c>
      <c r="S46" s="14">
        <v>185.75</v>
      </c>
      <c r="T46" s="22">
        <v>317.64999999999998</v>
      </c>
      <c r="U46" s="22">
        <v>619.27</v>
      </c>
      <c r="V46" s="22">
        <v>92.89</v>
      </c>
      <c r="W46" s="24">
        <v>712.16</v>
      </c>
      <c r="X46" s="32" t="s">
        <v>136</v>
      </c>
      <c r="Y46" s="28" t="s">
        <v>29</v>
      </c>
      <c r="Z46" s="3"/>
    </row>
    <row r="47" spans="1:26" ht="14.4" customHeight="1" x14ac:dyDescent="0.3">
      <c r="B47" s="13"/>
      <c r="C47" s="13"/>
      <c r="J47" s="41"/>
      <c r="K47" s="41"/>
      <c r="L47" s="41"/>
      <c r="M47" s="41"/>
      <c r="N47" s="41"/>
      <c r="O47" s="41"/>
      <c r="P47" s="31"/>
      <c r="T47" s="39"/>
      <c r="U47" s="27"/>
      <c r="V47" s="27"/>
      <c r="W47" s="27"/>
      <c r="X47" s="34"/>
    </row>
    <row r="48" spans="1:26" ht="14.4" customHeight="1" x14ac:dyDescent="0.3">
      <c r="T48" s="39"/>
      <c r="U48" s="27"/>
      <c r="V48" s="27"/>
      <c r="W48" s="27"/>
      <c r="X48" s="34"/>
    </row>
    <row r="49" spans="20:24" ht="14.4" customHeight="1" x14ac:dyDescent="0.3">
      <c r="T49" s="39"/>
      <c r="U49" s="27"/>
      <c r="V49" s="27"/>
      <c r="W49" s="27"/>
      <c r="X49" s="34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Sibusiso Madonsela</dc:creator>
  <cp:lastModifiedBy>Sue Adams</cp:lastModifiedBy>
  <dcterms:created xsi:type="dcterms:W3CDTF">2025-09-23T10:37:25Z</dcterms:created>
  <dcterms:modified xsi:type="dcterms:W3CDTF">2025-09-23T15:10:19Z</dcterms:modified>
</cp:coreProperties>
</file>