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B331338C-9467-403B-9701-39252E3F061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Waybills" sheetId="1" r:id="rId1"/>
  </sheets>
  <definedNames>
    <definedName name="_xlnm._FilterDatabase" localSheetId="0" hidden="1">Waybills!$A$1:$V$9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6" i="1"/>
  <c r="U6" i="1" s="1"/>
  <c r="S7" i="1"/>
  <c r="U7" i="1" s="1"/>
  <c r="S8" i="1"/>
  <c r="U8" i="1" s="1"/>
  <c r="S9" i="1"/>
  <c r="U9" i="1" s="1"/>
  <c r="S2" i="1"/>
  <c r="U2" i="1" s="1"/>
</calcChain>
</file>

<file path=xl/sharedStrings.xml><?xml version="1.0" encoding="utf-8"?>
<sst xmlns="http://schemas.openxmlformats.org/spreadsheetml/2006/main" count="78" uniqueCount="48">
  <si>
    <t>Consignee</t>
  </si>
  <si>
    <t>VAT</t>
  </si>
  <si>
    <t>Total</t>
  </si>
  <si>
    <t>Outlying</t>
  </si>
  <si>
    <t>27/11/2025</t>
  </si>
  <si>
    <t>ECO</t>
  </si>
  <si>
    <t>SMP45254</t>
  </si>
  <si>
    <t>26/11/2025</t>
  </si>
  <si>
    <t>GEORGE</t>
  </si>
  <si>
    <t>SMITH POWER</t>
  </si>
  <si>
    <t>CARLU MOTORS</t>
  </si>
  <si>
    <t>SMP45259</t>
  </si>
  <si>
    <t>28/11/2025</t>
  </si>
  <si>
    <t>SMP45374</t>
  </si>
  <si>
    <t>SMP45382</t>
  </si>
  <si>
    <t>DAWN PARK &amp; Ext/Uit 2, 4,</t>
  </si>
  <si>
    <t>DEXMARK INVESTMENTS</t>
  </si>
  <si>
    <t>SMP45460</t>
  </si>
  <si>
    <t>PRETORIA</t>
  </si>
  <si>
    <t>MAINSU - BOSCHKP</t>
  </si>
  <si>
    <t>SMP45461</t>
  </si>
  <si>
    <t>LAMINO TRAFFIC MARKINGS</t>
  </si>
  <si>
    <t>SMP45462</t>
  </si>
  <si>
    <t>TERRAQUIP MARKETING SERVICES SPAR</t>
  </si>
  <si>
    <t>SMP45463</t>
  </si>
  <si>
    <t>CRADOCK</t>
  </si>
  <si>
    <t>WB Date</t>
  </si>
  <si>
    <t>COD Partner</t>
  </si>
  <si>
    <t>WB No</t>
  </si>
  <si>
    <t>Sender</t>
  </si>
  <si>
    <t>Origin</t>
  </si>
  <si>
    <t>Destination</t>
  </si>
  <si>
    <t>Pcs</t>
  </si>
  <si>
    <t>Mass</t>
  </si>
  <si>
    <t>Vol Mass</t>
  </si>
  <si>
    <t>Chrg Mass</t>
  </si>
  <si>
    <t>Service</t>
  </si>
  <si>
    <t>Basic Chrg</t>
  </si>
  <si>
    <t>Insurance</t>
  </si>
  <si>
    <t>Fuel Surcharge</t>
  </si>
  <si>
    <t>Documentation</t>
  </si>
  <si>
    <t>Other</t>
  </si>
  <si>
    <t>Sub-Total</t>
  </si>
  <si>
    <t>MA Info</t>
  </si>
  <si>
    <t>KLAPMUTS</t>
  </si>
  <si>
    <t xml:space="preserve">SMITH POWER </t>
  </si>
  <si>
    <t>POMONA</t>
  </si>
  <si>
    <t>BOKSBURG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</si>
</sst>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workbookViewId="0">
      <selection activeCell="J1" sqref="J1:J1048576"/>
    </sheetView>
  </sheetViews>
  <sheetFormatPr defaultRowHeight="14.4" x14ac:dyDescent="0.3"/>
  <cols>
    <col min="1" max="1" width="10.5546875" bestFit="1" customWidth="1"/>
    <col min="2" max="2" width="11.33203125" bestFit="1" customWidth="1"/>
    <col min="3" max="3" width="9.5546875" bestFit="1" customWidth="1"/>
    <col min="4" max="4" width="13.109375" bestFit="1" customWidth="1"/>
    <col min="5" max="5" width="14.6640625" bestFit="1" customWidth="1"/>
    <col min="6" max="6" width="34.33203125" bestFit="1" customWidth="1"/>
    <col min="7" max="7" width="23.21875" bestFit="1" customWidth="1"/>
    <col min="8" max="8" width="3.77734375" bestFit="1" customWidth="1"/>
    <col min="9" max="9" width="5.33203125" bestFit="1" customWidth="1"/>
    <col min="10" max="10" width="8.5546875" bestFit="1" customWidth="1"/>
    <col min="11" max="11" width="9.6640625" bestFit="1" customWidth="1"/>
    <col min="12" max="12" width="7" bestFit="1" customWidth="1"/>
    <col min="13" max="13" width="9.5546875" style="3" bestFit="1" customWidth="1"/>
    <col min="14" max="14" width="8.109375" style="3" bestFit="1" customWidth="1"/>
    <col min="15" max="15" width="9.21875" style="3" bestFit="1" customWidth="1"/>
    <col min="16" max="16" width="13.44140625" style="3" bestFit="1" customWidth="1"/>
    <col min="17" max="17" width="14.21875" style="3" bestFit="1" customWidth="1"/>
    <col min="18" max="18" width="5.77734375" style="3" bestFit="1" customWidth="1"/>
    <col min="19" max="19" width="9.109375" style="3" bestFit="1" customWidth="1"/>
    <col min="20" max="20" width="6.5546875" style="3" bestFit="1" customWidth="1"/>
    <col min="21" max="21" width="7.5546875" style="3" bestFit="1" customWidth="1"/>
    <col min="22" max="22" width="9" style="3" bestFit="1" customWidth="1"/>
    <col min="23" max="23" width="8" style="3" bestFit="1" customWidth="1"/>
    <col min="24" max="24" width="9" style="3" bestFit="1" customWidth="1"/>
  </cols>
  <sheetData>
    <row r="1" spans="1:24" x14ac:dyDescent="0.3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s="1" t="s">
        <v>36</v>
      </c>
      <c r="M1" s="2" t="s">
        <v>37</v>
      </c>
      <c r="N1" s="2" t="s">
        <v>3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42</v>
      </c>
      <c r="T1" s="2" t="s">
        <v>1</v>
      </c>
      <c r="U1" s="2" t="s">
        <v>2</v>
      </c>
      <c r="V1" s="2" t="s">
        <v>43</v>
      </c>
    </row>
    <row r="2" spans="1:24" x14ac:dyDescent="0.3">
      <c r="A2" s="4" t="s">
        <v>7</v>
      </c>
      <c r="B2" s="4"/>
      <c r="C2" s="4" t="s">
        <v>6</v>
      </c>
      <c r="D2" s="4" t="s">
        <v>9</v>
      </c>
      <c r="E2" s="4" t="s">
        <v>44</v>
      </c>
      <c r="F2" s="4" t="s">
        <v>10</v>
      </c>
      <c r="G2" s="4" t="s">
        <v>8</v>
      </c>
      <c r="H2" s="4">
        <v>1</v>
      </c>
      <c r="I2" s="4">
        <v>1</v>
      </c>
      <c r="J2" s="4">
        <v>1</v>
      </c>
      <c r="K2" s="4">
        <v>11</v>
      </c>
      <c r="L2" s="4" t="s">
        <v>5</v>
      </c>
      <c r="M2" s="5">
        <v>54</v>
      </c>
      <c r="N2" s="5">
        <v>0</v>
      </c>
      <c r="O2" s="5">
        <v>20</v>
      </c>
      <c r="P2" s="5">
        <v>15.39</v>
      </c>
      <c r="Q2" s="5">
        <v>13</v>
      </c>
      <c r="R2" s="5">
        <v>0</v>
      </c>
      <c r="S2" s="5">
        <f>SUM(M2:R2)</f>
        <v>102.39</v>
      </c>
      <c r="T2" s="5">
        <v>15.36</v>
      </c>
      <c r="U2" s="5">
        <f>SUM(S2:T2)</f>
        <v>117.75</v>
      </c>
      <c r="V2" s="4"/>
      <c r="W2"/>
      <c r="X2"/>
    </row>
    <row r="3" spans="1:24" x14ac:dyDescent="0.3">
      <c r="A3" s="4" t="s">
        <v>7</v>
      </c>
      <c r="B3" s="4"/>
      <c r="C3" s="4" t="s">
        <v>11</v>
      </c>
      <c r="D3" s="4" t="s">
        <v>9</v>
      </c>
      <c r="E3" s="4" t="s">
        <v>44</v>
      </c>
      <c r="F3" s="4" t="s">
        <v>45</v>
      </c>
      <c r="G3" s="4" t="s">
        <v>46</v>
      </c>
      <c r="H3" s="4">
        <v>1</v>
      </c>
      <c r="I3" s="4">
        <v>20</v>
      </c>
      <c r="J3" s="4">
        <v>20</v>
      </c>
      <c r="K3" s="4">
        <v>20</v>
      </c>
      <c r="L3" s="4" t="s">
        <v>5</v>
      </c>
      <c r="M3" s="5">
        <v>54</v>
      </c>
      <c r="N3" s="5">
        <v>0</v>
      </c>
      <c r="O3" s="5">
        <v>20</v>
      </c>
      <c r="P3" s="5">
        <v>15.39</v>
      </c>
      <c r="Q3" s="5">
        <v>13</v>
      </c>
      <c r="R3" s="5">
        <v>0</v>
      </c>
      <c r="S3" s="5">
        <f t="shared" ref="S3:S9" si="0">SUM(M3:R3)</f>
        <v>102.39</v>
      </c>
      <c r="T3" s="5">
        <v>15.36</v>
      </c>
      <c r="U3" s="5">
        <f t="shared" ref="U3:U9" si="1">SUM(S3:T3)</f>
        <v>117.75</v>
      </c>
      <c r="V3" s="4"/>
      <c r="W3"/>
      <c r="X3"/>
    </row>
    <row r="4" spans="1:24" x14ac:dyDescent="0.3">
      <c r="A4" s="4" t="s">
        <v>4</v>
      </c>
      <c r="B4" s="4"/>
      <c r="C4" s="4" t="s">
        <v>13</v>
      </c>
      <c r="D4" s="4" t="s">
        <v>9</v>
      </c>
      <c r="E4" s="4" t="s">
        <v>44</v>
      </c>
      <c r="F4" s="4" t="s">
        <v>10</v>
      </c>
      <c r="G4" s="4" t="s">
        <v>8</v>
      </c>
      <c r="H4" s="4">
        <v>1</v>
      </c>
      <c r="I4" s="4">
        <v>4</v>
      </c>
      <c r="J4" s="4">
        <v>4</v>
      </c>
      <c r="K4" s="4">
        <v>6</v>
      </c>
      <c r="L4" s="4" t="s">
        <v>5</v>
      </c>
      <c r="M4" s="5">
        <v>54</v>
      </c>
      <c r="N4" s="5">
        <v>0</v>
      </c>
      <c r="O4" s="5">
        <v>20</v>
      </c>
      <c r="P4" s="5">
        <v>15.39</v>
      </c>
      <c r="Q4" s="5">
        <v>13</v>
      </c>
      <c r="R4" s="5">
        <v>0</v>
      </c>
      <c r="S4" s="5">
        <f t="shared" si="0"/>
        <v>102.39</v>
      </c>
      <c r="T4" s="5">
        <v>15.36</v>
      </c>
      <c r="U4" s="5">
        <f t="shared" si="1"/>
        <v>117.75</v>
      </c>
      <c r="V4" s="4"/>
      <c r="W4"/>
      <c r="X4"/>
    </row>
    <row r="5" spans="1:24" x14ac:dyDescent="0.3">
      <c r="A5" s="4" t="s">
        <v>4</v>
      </c>
      <c r="B5" s="4"/>
      <c r="C5" s="4" t="s">
        <v>14</v>
      </c>
      <c r="D5" s="4" t="s">
        <v>9</v>
      </c>
      <c r="E5" s="4" t="s">
        <v>44</v>
      </c>
      <c r="F5" s="4" t="s">
        <v>16</v>
      </c>
      <c r="G5" s="4" t="s">
        <v>15</v>
      </c>
      <c r="H5" s="4">
        <v>2</v>
      </c>
      <c r="I5" s="4">
        <v>14</v>
      </c>
      <c r="J5" s="4">
        <v>14</v>
      </c>
      <c r="K5" s="4">
        <v>14</v>
      </c>
      <c r="L5" s="4" t="s">
        <v>5</v>
      </c>
      <c r="M5" s="5">
        <v>54</v>
      </c>
      <c r="N5" s="5">
        <v>0</v>
      </c>
      <c r="O5" s="5">
        <v>20</v>
      </c>
      <c r="P5" s="5">
        <v>15.39</v>
      </c>
      <c r="Q5" s="5">
        <v>13</v>
      </c>
      <c r="R5" s="5">
        <v>0</v>
      </c>
      <c r="S5" s="5">
        <f t="shared" si="0"/>
        <v>102.39</v>
      </c>
      <c r="T5" s="5">
        <v>15.36</v>
      </c>
      <c r="U5" s="5">
        <f t="shared" si="1"/>
        <v>117.75</v>
      </c>
      <c r="V5" s="4"/>
      <c r="W5"/>
      <c r="X5"/>
    </row>
    <row r="6" spans="1:24" x14ac:dyDescent="0.3">
      <c r="A6" s="4" t="s">
        <v>12</v>
      </c>
      <c r="B6" s="4"/>
      <c r="C6" s="4" t="s">
        <v>17</v>
      </c>
      <c r="D6" s="4" t="s">
        <v>9</v>
      </c>
      <c r="E6" s="4" t="s">
        <v>44</v>
      </c>
      <c r="F6" s="4" t="s">
        <v>19</v>
      </c>
      <c r="G6" s="4" t="s">
        <v>18</v>
      </c>
      <c r="H6" s="4">
        <v>1</v>
      </c>
      <c r="I6" s="4">
        <v>15</v>
      </c>
      <c r="J6" s="4">
        <v>15</v>
      </c>
      <c r="K6" s="4">
        <v>15</v>
      </c>
      <c r="L6" s="4" t="s">
        <v>5</v>
      </c>
      <c r="M6" s="5">
        <v>54</v>
      </c>
      <c r="N6" s="5">
        <v>0</v>
      </c>
      <c r="O6" s="5">
        <v>20</v>
      </c>
      <c r="P6" s="5">
        <v>15.39</v>
      </c>
      <c r="Q6" s="5">
        <v>13</v>
      </c>
      <c r="R6" s="5">
        <v>0</v>
      </c>
      <c r="S6" s="5">
        <f t="shared" si="0"/>
        <v>102.39</v>
      </c>
      <c r="T6" s="5">
        <v>15.36</v>
      </c>
      <c r="U6" s="5">
        <f t="shared" si="1"/>
        <v>117.75</v>
      </c>
      <c r="V6" s="4"/>
      <c r="W6"/>
      <c r="X6"/>
    </row>
    <row r="7" spans="1:24" x14ac:dyDescent="0.3">
      <c r="A7" s="4" t="s">
        <v>12</v>
      </c>
      <c r="B7" s="4"/>
      <c r="C7" s="4" t="s">
        <v>20</v>
      </c>
      <c r="D7" s="4" t="s">
        <v>9</v>
      </c>
      <c r="E7" s="4" t="s">
        <v>44</v>
      </c>
      <c r="F7" s="4" t="s">
        <v>21</v>
      </c>
      <c r="G7" s="4" t="s">
        <v>18</v>
      </c>
      <c r="H7" s="4">
        <v>1</v>
      </c>
      <c r="I7" s="4">
        <v>4</v>
      </c>
      <c r="J7" s="4">
        <v>4</v>
      </c>
      <c r="K7" s="4">
        <v>5</v>
      </c>
      <c r="L7" s="4" t="s">
        <v>5</v>
      </c>
      <c r="M7" s="5">
        <v>54</v>
      </c>
      <c r="N7" s="5">
        <v>0</v>
      </c>
      <c r="O7" s="5">
        <v>20</v>
      </c>
      <c r="P7" s="5">
        <v>15.39</v>
      </c>
      <c r="Q7" s="5">
        <v>13</v>
      </c>
      <c r="R7" s="5">
        <v>0</v>
      </c>
      <c r="S7" s="5">
        <f t="shared" si="0"/>
        <v>102.39</v>
      </c>
      <c r="T7" s="5">
        <v>15.36</v>
      </c>
      <c r="U7" s="5">
        <f t="shared" si="1"/>
        <v>117.75</v>
      </c>
      <c r="V7" s="4"/>
      <c r="W7"/>
      <c r="X7"/>
    </row>
    <row r="8" spans="1:24" x14ac:dyDescent="0.3">
      <c r="A8" s="4" t="s">
        <v>12</v>
      </c>
      <c r="B8" s="4"/>
      <c r="C8" s="4" t="s">
        <v>22</v>
      </c>
      <c r="D8" s="4" t="s">
        <v>9</v>
      </c>
      <c r="E8" s="4" t="s">
        <v>44</v>
      </c>
      <c r="F8" s="4" t="s">
        <v>23</v>
      </c>
      <c r="G8" s="4" t="s">
        <v>47</v>
      </c>
      <c r="H8" s="4">
        <v>1</v>
      </c>
      <c r="I8" s="4">
        <v>7</v>
      </c>
      <c r="J8" s="4">
        <v>7</v>
      </c>
      <c r="K8" s="4">
        <v>7</v>
      </c>
      <c r="L8" s="4" t="s">
        <v>5</v>
      </c>
      <c r="M8" s="5">
        <v>54</v>
      </c>
      <c r="N8" s="5">
        <v>0</v>
      </c>
      <c r="O8" s="5">
        <v>20</v>
      </c>
      <c r="P8" s="5">
        <v>15.39</v>
      </c>
      <c r="Q8" s="5">
        <v>13</v>
      </c>
      <c r="R8" s="5">
        <v>0</v>
      </c>
      <c r="S8" s="5">
        <f t="shared" si="0"/>
        <v>102.39</v>
      </c>
      <c r="T8" s="5">
        <v>15.36</v>
      </c>
      <c r="U8" s="5">
        <f t="shared" si="1"/>
        <v>117.75</v>
      </c>
      <c r="V8" s="4"/>
      <c r="W8"/>
      <c r="X8"/>
    </row>
    <row r="9" spans="1:24" x14ac:dyDescent="0.3">
      <c r="A9" s="4" t="s">
        <v>12</v>
      </c>
      <c r="B9" s="4"/>
      <c r="C9" s="4" t="s">
        <v>24</v>
      </c>
      <c r="D9" s="4" t="s">
        <v>9</v>
      </c>
      <c r="E9" s="4" t="s">
        <v>25</v>
      </c>
      <c r="F9" s="4" t="s">
        <v>10</v>
      </c>
      <c r="G9" s="4" t="s">
        <v>8</v>
      </c>
      <c r="H9" s="4">
        <v>2</v>
      </c>
      <c r="I9" s="4">
        <v>14</v>
      </c>
      <c r="J9" s="4">
        <v>14</v>
      </c>
      <c r="K9" s="4">
        <v>64</v>
      </c>
      <c r="L9" s="4" t="s">
        <v>5</v>
      </c>
      <c r="M9" s="5">
        <v>151.58000000000001</v>
      </c>
      <c r="N9" s="5">
        <v>217.18</v>
      </c>
      <c r="O9" s="5">
        <v>20</v>
      </c>
      <c r="P9" s="5">
        <v>105.1</v>
      </c>
      <c r="Q9" s="5">
        <v>13</v>
      </c>
      <c r="R9" s="5">
        <v>0</v>
      </c>
      <c r="S9" s="5">
        <f t="shared" si="0"/>
        <v>506.86</v>
      </c>
      <c r="T9" s="5">
        <v>76.03</v>
      </c>
      <c r="U9" s="5">
        <f t="shared" si="1"/>
        <v>582.89</v>
      </c>
      <c r="V9" s="4"/>
      <c r="W9"/>
      <c r="X9"/>
    </row>
    <row r="10" spans="1:24" x14ac:dyDescent="0.3">
      <c r="V10"/>
      <c r="W10"/>
      <c r="X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Waybills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Adams</cp:lastModifiedBy>
  <dcterms:created xsi:type="dcterms:W3CDTF">2025-12-07T10:00:28Z</dcterms:created>
  <dcterms:modified xsi:type="dcterms:W3CDTF">2025-12-07T10:14:03Z</dcterms:modified>
  <cp:category/>
</cp:coreProperties>
</file>