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5542715-7703-40BE-BEF7-D1FA1E016E4A}" xr6:coauthVersionLast="47" xr6:coauthVersionMax="47" xr10:uidLastSave="{00000000-0000-0000-0000-000000000000}"/>
  <bookViews>
    <workbookView xWindow="20370" yWindow="-120" windowWidth="20730" windowHeight="11040" xr2:uid="{17F9A4C8-D7D9-4CF8-92CF-FAD0449C4541}"/>
  </bookViews>
  <sheets>
    <sheet name="Sheet1" sheetId="5" r:id="rId1"/>
  </sheets>
  <definedNames>
    <definedName name="_xlnm._FilterDatabase" localSheetId="0" hidden="1">Sheet1!$A$1:$V$43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5" l="1"/>
  <c r="U2" i="5" s="1"/>
  <c r="S3" i="5"/>
  <c r="U3" i="5" s="1"/>
  <c r="S31" i="5"/>
  <c r="S32" i="5"/>
  <c r="S34" i="5"/>
  <c r="S33" i="5"/>
  <c r="S30" i="5"/>
  <c r="S35" i="5"/>
  <c r="S36" i="5"/>
  <c r="S37" i="5"/>
  <c r="S42" i="5"/>
  <c r="S41" i="5"/>
  <c r="S38" i="5"/>
  <c r="S39" i="5"/>
  <c r="S43" i="5"/>
  <c r="S40" i="5"/>
  <c r="S23" i="5"/>
  <c r="S5" i="5"/>
  <c r="S4" i="5"/>
  <c r="S6" i="5"/>
  <c r="S7" i="5"/>
  <c r="S9" i="5"/>
  <c r="S8" i="5"/>
  <c r="S11" i="5"/>
  <c r="S12" i="5"/>
  <c r="S10" i="5"/>
  <c r="S13" i="5"/>
  <c r="S16" i="5"/>
  <c r="S15" i="5"/>
  <c r="S14" i="5"/>
  <c r="S17" i="5"/>
  <c r="S18" i="5"/>
  <c r="S19" i="5"/>
  <c r="S20" i="5"/>
  <c r="S22" i="5"/>
  <c r="S21" i="5"/>
  <c r="S24" i="5"/>
  <c r="S25" i="5"/>
  <c r="S28" i="5"/>
  <c r="S27" i="5"/>
  <c r="S26" i="5"/>
  <c r="S29" i="5"/>
  <c r="U31" i="5"/>
  <c r="U32" i="5"/>
  <c r="U34" i="5"/>
  <c r="U33" i="5"/>
  <c r="U30" i="5"/>
  <c r="U35" i="5"/>
  <c r="U36" i="5"/>
  <c r="U37" i="5"/>
  <c r="U42" i="5"/>
  <c r="U41" i="5"/>
  <c r="U38" i="5"/>
  <c r="U39" i="5"/>
  <c r="U43" i="5"/>
  <c r="U40" i="5"/>
  <c r="U23" i="5"/>
  <c r="U5" i="5"/>
  <c r="U4" i="5"/>
  <c r="U6" i="5"/>
  <c r="U7" i="5"/>
  <c r="U9" i="5"/>
  <c r="U8" i="5"/>
  <c r="U11" i="5"/>
  <c r="U12" i="5"/>
  <c r="U10" i="5"/>
  <c r="U13" i="5"/>
  <c r="U16" i="5"/>
  <c r="U15" i="5"/>
  <c r="U14" i="5"/>
  <c r="U17" i="5"/>
  <c r="U18" i="5"/>
  <c r="U19" i="5"/>
  <c r="U20" i="5"/>
  <c r="U22" i="5"/>
  <c r="U21" i="5"/>
  <c r="U24" i="5"/>
  <c r="U25" i="5"/>
  <c r="U28" i="5"/>
  <c r="U27" i="5"/>
  <c r="U26" i="5"/>
  <c r="U29" i="5"/>
</calcChain>
</file>

<file path=xl/sharedStrings.xml><?xml version="1.0" encoding="utf-8"?>
<sst xmlns="http://schemas.openxmlformats.org/spreadsheetml/2006/main" count="312" uniqueCount="138">
  <si>
    <t>Sender</t>
  </si>
  <si>
    <t>Origin</t>
  </si>
  <si>
    <t>Destination</t>
  </si>
  <si>
    <t>Service</t>
  </si>
  <si>
    <t>Chrg Mass</t>
  </si>
  <si>
    <t>BRENNTAG</t>
  </si>
  <si>
    <t>BIDFOOD</t>
  </si>
  <si>
    <t>J274453</t>
  </si>
  <si>
    <t>87896387</t>
  </si>
  <si>
    <t>J274790</t>
  </si>
  <si>
    <t xml:space="preserve">IMPROCHEM </t>
  </si>
  <si>
    <t xml:space="preserve">UMBONGONTWINI </t>
  </si>
  <si>
    <t>J274791</t>
  </si>
  <si>
    <t>J274794</t>
  </si>
  <si>
    <t>J274793</t>
  </si>
  <si>
    <t>J274434</t>
  </si>
  <si>
    <t>J274795</t>
  </si>
  <si>
    <t>J275716</t>
  </si>
  <si>
    <t>J274435</t>
  </si>
  <si>
    <t xml:space="preserve">EXOTIC CHEMICALS </t>
  </si>
  <si>
    <t>MEREBANK</t>
  </si>
  <si>
    <t>J274796</t>
  </si>
  <si>
    <t>STEINWEG</t>
  </si>
  <si>
    <t>J274798</t>
  </si>
  <si>
    <t>J274436</t>
  </si>
  <si>
    <t>J274437</t>
  </si>
  <si>
    <t xml:space="preserve">FOWKES BROS </t>
  </si>
  <si>
    <t>J274797</t>
  </si>
  <si>
    <t>J274792</t>
  </si>
  <si>
    <t>87897433</t>
  </si>
  <si>
    <t>D177515</t>
  </si>
  <si>
    <t>J274799</t>
  </si>
  <si>
    <t>J274438</t>
  </si>
  <si>
    <t>ARDAGH GLASS</t>
  </si>
  <si>
    <t xml:space="preserve">BELLVILLE </t>
  </si>
  <si>
    <t>J274800</t>
  </si>
  <si>
    <t>87902863</t>
  </si>
  <si>
    <t>J274454</t>
  </si>
  <si>
    <t xml:space="preserve">SHELF LINE </t>
  </si>
  <si>
    <t xml:space="preserve">BETHLEHEM </t>
  </si>
  <si>
    <t>J277142</t>
  </si>
  <si>
    <t>J274439</t>
  </si>
  <si>
    <t>J276626</t>
  </si>
  <si>
    <t>PINETOWN</t>
  </si>
  <si>
    <t>J276627</t>
  </si>
  <si>
    <t>J274440</t>
  </si>
  <si>
    <t>J274441</t>
  </si>
  <si>
    <t>J276628</t>
  </si>
  <si>
    <t>J274443</t>
  </si>
  <si>
    <t>J274442</t>
  </si>
  <si>
    <t>J276629</t>
  </si>
  <si>
    <t>J274446</t>
  </si>
  <si>
    <t>J274447</t>
  </si>
  <si>
    <t>J276630</t>
  </si>
  <si>
    <t>J274449</t>
  </si>
  <si>
    <t>J274448</t>
  </si>
  <si>
    <t xml:space="preserve">POLOKWANE </t>
  </si>
  <si>
    <t>J274450</t>
  </si>
  <si>
    <t>J276631</t>
  </si>
  <si>
    <t>J276952</t>
  </si>
  <si>
    <t>J276632</t>
  </si>
  <si>
    <t>J274456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</si>
  <si>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</si>
  <si>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</si>
  <si>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</si>
  <si>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</si>
  <si>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</si>
  <si>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</si>
  <si>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</si>
  <si>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</si>
  <si>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</si>
  <si>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</si>
  <si>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</si>
  <si>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</si>
  <si>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</si>
  <si>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</si>
  <si>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</si>
  <si>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</si>
  <si>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</si>
  <si>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87910795/1286/77352547</t>
  </si>
  <si>
    <t>J274455</t>
  </si>
  <si>
    <t>BRENNTAG POMONA</t>
  </si>
  <si>
    <t>JOHANNESBURG</t>
  </si>
  <si>
    <t>BRENNTAG KILLARNEY GARDENS</t>
  </si>
  <si>
    <t>CAPE TOWN</t>
  </si>
  <si>
    <t>ROAD</t>
  </si>
  <si>
    <t>87910338/268/77352477</t>
  </si>
  <si>
    <t>J274444</t>
  </si>
  <si>
    <t>BRENNTAG POMONA 2</t>
  </si>
  <si>
    <t>87888599/77350767</t>
  </si>
  <si>
    <t>87884386/76861644</t>
  </si>
  <si>
    <t>87899197/76862071</t>
  </si>
  <si>
    <t>87900469/70/5143/9399/77351697</t>
  </si>
  <si>
    <t>87901057/76862379</t>
  </si>
  <si>
    <t>87901939/76862607</t>
  </si>
  <si>
    <t>87905810/77352083</t>
  </si>
  <si>
    <t>87905701/76863209</t>
  </si>
  <si>
    <t>87908807/8754/7421/5802/7420/7698/8769/77352353/43/11/2160/2284</t>
  </si>
  <si>
    <t>87908768/77352353</t>
  </si>
  <si>
    <t>87909572/573</t>
  </si>
  <si>
    <t>BPL EAST LONDON</t>
  </si>
  <si>
    <t>EAST LONDON</t>
  </si>
  <si>
    <t>DURBAN</t>
  </si>
  <si>
    <t>BLOEMFONTEIN</t>
  </si>
  <si>
    <t>BRENNTAG PROSPECTON</t>
  </si>
  <si>
    <t xml:space="preserve">CAPE TOWN </t>
  </si>
  <si>
    <t>BRENNTAG PAARDEN EILAND</t>
  </si>
  <si>
    <t>COCA COLA BEVERAGES SA</t>
  </si>
  <si>
    <t>87912012/1/77352708</t>
  </si>
  <si>
    <t>87913165/76864638</t>
  </si>
  <si>
    <t>87914462/76864665</t>
  </si>
  <si>
    <t>87901536/76862433</t>
  </si>
  <si>
    <t>JOHNSON &amp; JOHNSON</t>
  </si>
  <si>
    <t>87898365/8515/7686200</t>
  </si>
  <si>
    <t>87898313/7638/8595/77351543</t>
  </si>
  <si>
    <t>87897634/7124/77351543</t>
  </si>
  <si>
    <t>87898474/3/77351543</t>
  </si>
  <si>
    <t>87898366/77351543</t>
  </si>
  <si>
    <t>87897549/77351690</t>
  </si>
  <si>
    <t>87900112/77351690</t>
  </si>
  <si>
    <t>87899399/77351693</t>
  </si>
  <si>
    <t>87904185/3046/3870/2859/2303/1945/1747/77351922</t>
  </si>
  <si>
    <t>BRENNTAG MIDRAND</t>
  </si>
  <si>
    <t>BPL PORT ELIZABETH</t>
  </si>
  <si>
    <t>PORT ELIZABETH</t>
  </si>
  <si>
    <t>87900449/77351732</t>
  </si>
  <si>
    <t>87907531/768863525</t>
  </si>
  <si>
    <t>87907602/77352243</t>
  </si>
  <si>
    <t>87909749 /87909752/87908385/87908387</t>
  </si>
  <si>
    <t>87908386/6295/77352422</t>
  </si>
  <si>
    <t>87913066/7/8/2450/77352766</t>
  </si>
  <si>
    <t>87915122</t>
  </si>
  <si>
    <t>BPL ROSSLYN</t>
  </si>
  <si>
    <t>PRETORIA</t>
  </si>
  <si>
    <t xml:space="preserve">ROMACHEM SUPPLIES CC </t>
  </si>
  <si>
    <t>6M</t>
  </si>
  <si>
    <t>87906297/77352153</t>
  </si>
  <si>
    <t>87915553/5920/31/77352942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</si>
</sst>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yyyy\-mm\-dd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222222"/>
      <name val="Arial"/>
      <family val="2"/>
    </font>
    <font>
      <sz val="10"/>
      <color rgb="FF222222"/>
      <name val="Arial"/>
      <family val="2"/>
    </font>
    <font>
      <sz val="10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3" fillId="0" borderId="0" xfId="0" applyFont="1"/>
    <xf numFmtId="166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right" vertical="center"/>
    </xf>
    <xf numFmtId="0" fontId="3" fillId="0" borderId="1" xfId="0" applyFont="1" applyBorder="1"/>
    <xf numFmtId="166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2" fontId="4" fillId="0" borderId="1" xfId="0" applyNumberFormat="1" applyFont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horizontal="left" vertical="center"/>
    </xf>
    <xf numFmtId="49" fontId="4" fillId="2" borderId="0" xfId="0" applyNumberFormat="1" applyFont="1" applyFill="1" applyBorder="1" applyAlignment="1">
      <alignment vertical="center"/>
    </xf>
    <xf numFmtId="0" fontId="3" fillId="0" borderId="3" xfId="0" applyFont="1" applyBorder="1"/>
    <xf numFmtId="49" fontId="4" fillId="2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0" fontId="7" fillId="0" borderId="3" xfId="0" applyFont="1" applyBorder="1"/>
    <xf numFmtId="0" fontId="5" fillId="0" borderId="3" xfId="0" applyFont="1" applyBorder="1" applyAlignment="1">
      <alignment horizontal="left"/>
    </xf>
    <xf numFmtId="0" fontId="6" fillId="0" borderId="3" xfId="0" applyFont="1" applyBorder="1"/>
    <xf numFmtId="49" fontId="4" fillId="0" borderId="3" xfId="0" applyNumberFormat="1" applyFont="1" applyBorder="1" applyAlignment="1">
      <alignment vertical="center"/>
    </xf>
  </cellXfs>
  <cellStyles count="9">
    <cellStyle name="Comma 2" xfId="6" xr:uid="{F4D5AF89-C9CA-4626-AA11-DF75A03893B0}"/>
    <cellStyle name="Comma 3" xfId="1" xr:uid="{60022357-6473-47D6-B0FC-6AA5C75D7B28}"/>
    <cellStyle name="Comma 3 5" xfId="3" xr:uid="{FCC5779F-557B-4D37-B608-D65C0387B8A2}"/>
    <cellStyle name="Currency 2" xfId="7" xr:uid="{7A8A5348-ED7F-48CE-8ABD-3F8EAC209788}"/>
    <cellStyle name="Currency 3" xfId="2" xr:uid="{9F42CD8D-D9A0-4B37-A192-91E06EEAE382}"/>
    <cellStyle name="Currency 3 5" xfId="4" xr:uid="{ACD844CA-5433-42FC-A394-777B3BBB4261}"/>
    <cellStyle name="Normal" xfId="0" builtinId="0"/>
    <cellStyle name="Normal 2" xfId="5" xr:uid="{F12840EE-33F7-404F-93F6-679F1778D285}"/>
    <cellStyle name="Normal 8" xfId="8" xr:uid="{05311D8A-41EB-46E3-94BC-9695423EA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6647-5577-4EA8-8303-2D53A373B6D4}">
  <sheetPr>
    <pageSetUpPr fitToPage="1"/>
  </sheetPr>
  <dimension ref="A1:V43"/>
  <sheetViews>
    <sheetView tabSelected="1" workbookViewId="0">
      <selection sqref="A1:A43"/>
    </sheetView>
  </sheetViews>
  <sheetFormatPr defaultRowHeight="12.75" x14ac:dyDescent="0.2"/>
  <cols>
    <col min="1" max="1" width="10.85546875" style="5" customWidth="1"/>
    <col min="2" max="2" width="62.5703125" style="5" bestFit="1" customWidth="1"/>
    <col min="3" max="3" width="8.140625" style="5" bestFit="1" customWidth="1"/>
    <col min="4" max="4" width="18.5703125" style="5" bestFit="1" customWidth="1"/>
    <col min="5" max="5" width="13.42578125" style="5" bestFit="1" customWidth="1"/>
    <col min="6" max="6" width="25.5703125" style="5" bestFit="1" customWidth="1"/>
    <col min="7" max="7" width="16.140625" style="5" bestFit="1" customWidth="1"/>
    <col min="8" max="8" width="3.7109375" style="5" bestFit="1" customWidth="1"/>
    <col min="9" max="10" width="8.42578125" style="5" bestFit="1" customWidth="1"/>
    <col min="11" max="11" width="9.28515625" style="5" bestFit="1" customWidth="1"/>
    <col min="12" max="12" width="6.5703125" style="5" bestFit="1" customWidth="1"/>
    <col min="13" max="13" width="9.42578125" style="14" bestFit="1" customWidth="1"/>
    <col min="14" max="14" width="7.7109375" style="14" bestFit="1" customWidth="1"/>
    <col min="15" max="15" width="8.85546875" style="14" bestFit="1" customWidth="1"/>
    <col min="16" max="16" width="12.5703125" style="14" bestFit="1" customWidth="1"/>
    <col min="17" max="17" width="13.140625" style="14" bestFit="1" customWidth="1"/>
    <col min="18" max="18" width="5.42578125" style="14" bestFit="1" customWidth="1"/>
    <col min="19" max="19" width="9.42578125" style="14" bestFit="1" customWidth="1"/>
    <col min="20" max="20" width="8.42578125" style="14" bestFit="1" customWidth="1"/>
    <col min="21" max="21" width="9.42578125" style="5" bestFit="1" customWidth="1"/>
    <col min="22" max="22" width="7.140625" style="5" bestFit="1" customWidth="1"/>
    <col min="23" max="16384" width="9.140625" style="5"/>
  </cols>
  <sheetData>
    <row r="1" spans="1:22" x14ac:dyDescent="0.2">
      <c r="A1" s="1" t="s">
        <v>62</v>
      </c>
      <c r="B1" s="27" t="s">
        <v>63</v>
      </c>
      <c r="C1" s="10" t="s">
        <v>64</v>
      </c>
      <c r="D1" s="10" t="s">
        <v>0</v>
      </c>
      <c r="E1" s="10" t="s">
        <v>1</v>
      </c>
      <c r="F1" s="10" t="s">
        <v>65</v>
      </c>
      <c r="G1" s="10" t="s">
        <v>2</v>
      </c>
      <c r="H1" s="1" t="s">
        <v>66</v>
      </c>
      <c r="I1" s="2" t="s">
        <v>67</v>
      </c>
      <c r="J1" s="2" t="s">
        <v>68</v>
      </c>
      <c r="K1" s="2" t="s">
        <v>4</v>
      </c>
      <c r="L1" s="1" t="s">
        <v>3</v>
      </c>
      <c r="M1" s="3" t="s">
        <v>69</v>
      </c>
      <c r="N1" s="3" t="s">
        <v>70</v>
      </c>
      <c r="O1" s="3" t="s">
        <v>71</v>
      </c>
      <c r="P1" s="3" t="s">
        <v>72</v>
      </c>
      <c r="Q1" s="4" t="s">
        <v>73</v>
      </c>
      <c r="R1" s="3" t="s">
        <v>74</v>
      </c>
      <c r="S1" s="3" t="s">
        <v>75</v>
      </c>
      <c r="T1" s="3" t="s">
        <v>76</v>
      </c>
      <c r="U1" s="3" t="s">
        <v>77</v>
      </c>
      <c r="V1" s="3" t="s">
        <v>78</v>
      </c>
    </row>
    <row r="2" spans="1:22" x14ac:dyDescent="0.2">
      <c r="A2" s="11">
        <v>45912</v>
      </c>
      <c r="B2" s="28" t="s">
        <v>86</v>
      </c>
      <c r="C2" s="24" t="s">
        <v>87</v>
      </c>
      <c r="D2" s="24" t="s">
        <v>88</v>
      </c>
      <c r="E2" s="23" t="s">
        <v>82</v>
      </c>
      <c r="F2" s="24" t="s">
        <v>83</v>
      </c>
      <c r="G2" s="24" t="s">
        <v>84</v>
      </c>
      <c r="H2" s="21">
        <v>1</v>
      </c>
      <c r="I2" s="13">
        <v>2175</v>
      </c>
      <c r="J2" s="13">
        <v>2175</v>
      </c>
      <c r="K2" s="13">
        <v>2175</v>
      </c>
      <c r="L2" s="7" t="s">
        <v>85</v>
      </c>
      <c r="M2" s="15">
        <v>2119.3200000000002</v>
      </c>
      <c r="N2" s="15">
        <v>0</v>
      </c>
      <c r="O2" s="15">
        <v>0</v>
      </c>
      <c r="P2" s="16">
        <v>599.35</v>
      </c>
      <c r="Q2" s="16">
        <v>0</v>
      </c>
      <c r="R2" s="17">
        <v>0</v>
      </c>
      <c r="S2" s="9">
        <f>SUM(M2:R2)</f>
        <v>2718.67</v>
      </c>
      <c r="T2" s="17">
        <v>407.8</v>
      </c>
      <c r="U2" s="17">
        <f>SUM(S2:T2)</f>
        <v>3126.4700000000003</v>
      </c>
      <c r="V2" s="10"/>
    </row>
    <row r="3" spans="1:22" x14ac:dyDescent="0.2">
      <c r="A3" s="11">
        <v>45912</v>
      </c>
      <c r="B3" s="28" t="s">
        <v>79</v>
      </c>
      <c r="C3" s="24" t="s">
        <v>80</v>
      </c>
      <c r="D3" s="24" t="s">
        <v>81</v>
      </c>
      <c r="E3" s="23" t="s">
        <v>82</v>
      </c>
      <c r="F3" s="24" t="s">
        <v>83</v>
      </c>
      <c r="G3" s="24" t="s">
        <v>84</v>
      </c>
      <c r="H3" s="21">
        <v>2</v>
      </c>
      <c r="I3" s="13">
        <v>2175</v>
      </c>
      <c r="J3" s="13">
        <v>2175</v>
      </c>
      <c r="K3" s="13">
        <v>2175</v>
      </c>
      <c r="L3" s="7" t="s">
        <v>85</v>
      </c>
      <c r="M3" s="15">
        <v>2119.3200000000002</v>
      </c>
      <c r="N3" s="15">
        <v>0</v>
      </c>
      <c r="O3" s="15">
        <v>0</v>
      </c>
      <c r="P3" s="16">
        <v>599.34</v>
      </c>
      <c r="Q3" s="16">
        <v>0</v>
      </c>
      <c r="R3" s="17">
        <v>0</v>
      </c>
      <c r="S3" s="9">
        <f>SUM(M3:R3)</f>
        <v>2718.6600000000003</v>
      </c>
      <c r="T3" s="17">
        <v>407.8</v>
      </c>
      <c r="U3" s="17">
        <f>SUM(S3:T3)</f>
        <v>3126.4600000000005</v>
      </c>
      <c r="V3" s="10"/>
    </row>
    <row r="4" spans="1:22" x14ac:dyDescent="0.2">
      <c r="A4" s="11">
        <v>45903</v>
      </c>
      <c r="B4" s="28" t="s">
        <v>94</v>
      </c>
      <c r="C4" s="24" t="s">
        <v>32</v>
      </c>
      <c r="D4" s="19" t="s">
        <v>88</v>
      </c>
      <c r="E4" s="20" t="s">
        <v>82</v>
      </c>
      <c r="F4" s="19" t="s">
        <v>33</v>
      </c>
      <c r="G4" s="19" t="s">
        <v>34</v>
      </c>
      <c r="H4" s="21">
        <v>1</v>
      </c>
      <c r="I4" s="13">
        <v>427</v>
      </c>
      <c r="J4" s="13">
        <v>427</v>
      </c>
      <c r="K4" s="13">
        <v>427</v>
      </c>
      <c r="L4" s="7" t="s">
        <v>85</v>
      </c>
      <c r="M4" s="15">
        <v>811.3</v>
      </c>
      <c r="N4" s="15">
        <v>0</v>
      </c>
      <c r="O4" s="15">
        <v>0</v>
      </c>
      <c r="P4" s="16">
        <v>229.44</v>
      </c>
      <c r="Q4" s="16">
        <v>0</v>
      </c>
      <c r="R4" s="16">
        <v>0</v>
      </c>
      <c r="S4" s="9">
        <f>SUM(M4:R4)</f>
        <v>1040.74</v>
      </c>
      <c r="T4" s="17">
        <v>156.11000000000001</v>
      </c>
      <c r="U4" s="17">
        <f>SUM(S4:T4)</f>
        <v>1196.8499999999999</v>
      </c>
      <c r="V4" s="10"/>
    </row>
    <row r="5" spans="1:22" x14ac:dyDescent="0.2">
      <c r="A5" s="11">
        <v>45903</v>
      </c>
      <c r="B5" s="28" t="s">
        <v>121</v>
      </c>
      <c r="C5" s="24" t="s">
        <v>31</v>
      </c>
      <c r="D5" s="24" t="s">
        <v>122</v>
      </c>
      <c r="E5" s="23" t="s">
        <v>82</v>
      </c>
      <c r="F5" s="24" t="s">
        <v>104</v>
      </c>
      <c r="G5" s="24" t="s">
        <v>102</v>
      </c>
      <c r="H5" s="21">
        <v>14</v>
      </c>
      <c r="I5" s="13">
        <v>10637</v>
      </c>
      <c r="J5" s="13">
        <v>10637</v>
      </c>
      <c r="K5" s="13">
        <v>10637</v>
      </c>
      <c r="L5" s="7" t="s">
        <v>85</v>
      </c>
      <c r="M5" s="15">
        <v>10192</v>
      </c>
      <c r="N5" s="15">
        <v>0</v>
      </c>
      <c r="O5" s="15">
        <v>0</v>
      </c>
      <c r="P5" s="16">
        <v>2882.3</v>
      </c>
      <c r="Q5" s="16">
        <v>0</v>
      </c>
      <c r="R5" s="16">
        <v>0</v>
      </c>
      <c r="S5" s="9">
        <f>SUM(M5:R5)</f>
        <v>13074.3</v>
      </c>
      <c r="T5" s="17">
        <v>1961.14</v>
      </c>
      <c r="U5" s="17">
        <f>SUM(S5:T5)</f>
        <v>15035.439999999999</v>
      </c>
      <c r="V5" s="10"/>
    </row>
    <row r="6" spans="1:22" x14ac:dyDescent="0.2">
      <c r="A6" s="11">
        <v>45903</v>
      </c>
      <c r="B6" s="28" t="s">
        <v>36</v>
      </c>
      <c r="C6" s="24" t="s">
        <v>35</v>
      </c>
      <c r="D6" s="24" t="s">
        <v>122</v>
      </c>
      <c r="E6" s="23" t="s">
        <v>82</v>
      </c>
      <c r="F6" s="24" t="s">
        <v>123</v>
      </c>
      <c r="G6" s="24" t="s">
        <v>124</v>
      </c>
      <c r="H6" s="21">
        <v>1</v>
      </c>
      <c r="I6" s="13">
        <v>506</v>
      </c>
      <c r="J6" s="13">
        <v>506</v>
      </c>
      <c r="K6" s="13">
        <v>506</v>
      </c>
      <c r="L6" s="7" t="s">
        <v>85</v>
      </c>
      <c r="M6" s="15">
        <v>1037.3</v>
      </c>
      <c r="N6" s="15">
        <v>0</v>
      </c>
      <c r="O6" s="15">
        <v>0</v>
      </c>
      <c r="P6" s="16">
        <v>293.35000000000002</v>
      </c>
      <c r="Q6" s="16">
        <v>0</v>
      </c>
      <c r="R6" s="16">
        <v>0</v>
      </c>
      <c r="S6" s="9">
        <f>SUM(M6:R6)</f>
        <v>1330.65</v>
      </c>
      <c r="T6" s="17">
        <v>199.6</v>
      </c>
      <c r="U6" s="17">
        <f>SUM(S6:T6)</f>
        <v>1530.25</v>
      </c>
      <c r="V6" s="10"/>
    </row>
    <row r="7" spans="1:22" x14ac:dyDescent="0.2">
      <c r="A7" s="11">
        <v>45904</v>
      </c>
      <c r="B7" s="28" t="s">
        <v>111</v>
      </c>
      <c r="C7" s="24" t="s">
        <v>37</v>
      </c>
      <c r="D7" s="24" t="s">
        <v>81</v>
      </c>
      <c r="E7" s="23" t="s">
        <v>82</v>
      </c>
      <c r="F7" s="24" t="s">
        <v>38</v>
      </c>
      <c r="G7" s="24" t="s">
        <v>39</v>
      </c>
      <c r="H7" s="21">
        <v>1</v>
      </c>
      <c r="I7" s="13">
        <v>505</v>
      </c>
      <c r="J7" s="13">
        <v>505</v>
      </c>
      <c r="K7" s="13">
        <v>505</v>
      </c>
      <c r="L7" s="7" t="s">
        <v>85</v>
      </c>
      <c r="M7" s="15">
        <v>6250</v>
      </c>
      <c r="N7" s="15">
        <v>0</v>
      </c>
      <c r="O7" s="15">
        <v>0</v>
      </c>
      <c r="P7" s="16">
        <v>1835.63</v>
      </c>
      <c r="Q7" s="16">
        <v>0</v>
      </c>
      <c r="R7" s="16">
        <v>0</v>
      </c>
      <c r="S7" s="9">
        <f>SUM(M7:R7)</f>
        <v>8085.63</v>
      </c>
      <c r="T7" s="17">
        <v>1212.8399999999999</v>
      </c>
      <c r="U7" s="17">
        <f>SUM(S7:T7)</f>
        <v>9298.4699999999993</v>
      </c>
      <c r="V7" s="10"/>
    </row>
    <row r="8" spans="1:22" x14ac:dyDescent="0.2">
      <c r="A8" s="11">
        <v>45905</v>
      </c>
      <c r="B8" s="28" t="s">
        <v>95</v>
      </c>
      <c r="C8" s="24" t="s">
        <v>41</v>
      </c>
      <c r="D8" s="19" t="s">
        <v>88</v>
      </c>
      <c r="E8" s="20" t="s">
        <v>82</v>
      </c>
      <c r="F8" s="19" t="s">
        <v>106</v>
      </c>
      <c r="G8" s="19" t="s">
        <v>84</v>
      </c>
      <c r="H8" s="21">
        <v>2</v>
      </c>
      <c r="I8" s="13">
        <v>2743</v>
      </c>
      <c r="J8" s="13">
        <v>2743</v>
      </c>
      <c r="K8" s="13">
        <v>2743</v>
      </c>
      <c r="L8" s="7" t="s">
        <v>85</v>
      </c>
      <c r="M8" s="15">
        <v>5345</v>
      </c>
      <c r="N8" s="15">
        <v>0</v>
      </c>
      <c r="O8" s="15">
        <v>0</v>
      </c>
      <c r="P8" s="16">
        <v>1511.57</v>
      </c>
      <c r="Q8" s="16">
        <v>0</v>
      </c>
      <c r="R8" s="16">
        <v>0</v>
      </c>
      <c r="S8" s="9">
        <f>SUM(M8:R8)</f>
        <v>6856.57</v>
      </c>
      <c r="T8" s="17">
        <v>1028.48</v>
      </c>
      <c r="U8" s="17">
        <f>SUM(S8:T8)</f>
        <v>7885.0499999999993</v>
      </c>
      <c r="V8" s="10"/>
    </row>
    <row r="9" spans="1:22" x14ac:dyDescent="0.2">
      <c r="A9" s="11">
        <v>45905</v>
      </c>
      <c r="B9" s="28" t="s">
        <v>136</v>
      </c>
      <c r="C9" s="24" t="s">
        <v>40</v>
      </c>
      <c r="D9" s="19" t="s">
        <v>88</v>
      </c>
      <c r="E9" s="20" t="s">
        <v>82</v>
      </c>
      <c r="F9" s="19" t="s">
        <v>104</v>
      </c>
      <c r="G9" s="19" t="s">
        <v>102</v>
      </c>
      <c r="H9" s="21">
        <v>1</v>
      </c>
      <c r="I9" s="13">
        <v>36</v>
      </c>
      <c r="J9" s="13">
        <v>36</v>
      </c>
      <c r="K9" s="13">
        <v>36</v>
      </c>
      <c r="L9" s="7" t="s">
        <v>85</v>
      </c>
      <c r="M9" s="15">
        <v>350</v>
      </c>
      <c r="N9" s="15">
        <v>0</v>
      </c>
      <c r="O9" s="15">
        <v>0</v>
      </c>
      <c r="P9" s="16">
        <v>98.98</v>
      </c>
      <c r="Q9" s="16">
        <v>0</v>
      </c>
      <c r="R9" s="16">
        <v>0</v>
      </c>
      <c r="S9" s="9">
        <f>SUM(M9:R9)</f>
        <v>448.98</v>
      </c>
      <c r="T9" s="17">
        <v>67.349999999999994</v>
      </c>
      <c r="U9" s="17">
        <f>SUM(S9:T9)</f>
        <v>516.33000000000004</v>
      </c>
      <c r="V9" s="10"/>
    </row>
    <row r="10" spans="1:22" x14ac:dyDescent="0.2">
      <c r="A10" s="11">
        <v>45908</v>
      </c>
      <c r="B10" s="28" t="s">
        <v>96</v>
      </c>
      <c r="C10" s="24" t="s">
        <v>45</v>
      </c>
      <c r="D10" s="19" t="s">
        <v>88</v>
      </c>
      <c r="E10" s="20" t="s">
        <v>82</v>
      </c>
      <c r="F10" s="19" t="s">
        <v>107</v>
      </c>
      <c r="G10" s="19" t="s">
        <v>103</v>
      </c>
      <c r="H10" s="21">
        <v>1</v>
      </c>
      <c r="I10" s="13">
        <v>379</v>
      </c>
      <c r="J10" s="13">
        <v>379</v>
      </c>
      <c r="K10" s="13">
        <v>379</v>
      </c>
      <c r="L10" s="7" t="s">
        <v>85</v>
      </c>
      <c r="M10" s="15">
        <v>950</v>
      </c>
      <c r="N10" s="15">
        <v>0</v>
      </c>
      <c r="O10" s="15">
        <v>0</v>
      </c>
      <c r="P10" s="16">
        <v>268.66000000000003</v>
      </c>
      <c r="Q10" s="16">
        <v>0</v>
      </c>
      <c r="R10" s="16">
        <v>0</v>
      </c>
      <c r="S10" s="9">
        <f>SUM(M10:R10)</f>
        <v>1218.6600000000001</v>
      </c>
      <c r="T10" s="17">
        <v>182.8</v>
      </c>
      <c r="U10" s="17">
        <f>SUM(S10:T10)</f>
        <v>1401.46</v>
      </c>
      <c r="V10" s="10"/>
    </row>
    <row r="11" spans="1:22" x14ac:dyDescent="0.2">
      <c r="A11" s="11">
        <v>45908</v>
      </c>
      <c r="B11" s="28" t="s">
        <v>126</v>
      </c>
      <c r="C11" s="24" t="s">
        <v>42</v>
      </c>
      <c r="D11" s="24" t="s">
        <v>122</v>
      </c>
      <c r="E11" s="23" t="s">
        <v>82</v>
      </c>
      <c r="F11" s="24" t="s">
        <v>134</v>
      </c>
      <c r="G11" s="24" t="s">
        <v>43</v>
      </c>
      <c r="H11" s="21">
        <v>1</v>
      </c>
      <c r="I11" s="13">
        <v>689</v>
      </c>
      <c r="J11" s="13">
        <v>689</v>
      </c>
      <c r="K11" s="13">
        <v>689</v>
      </c>
      <c r="L11" s="7" t="s">
        <v>85</v>
      </c>
      <c r="M11" s="15">
        <v>1118.94</v>
      </c>
      <c r="N11" s="15">
        <v>0</v>
      </c>
      <c r="O11" s="15">
        <v>0</v>
      </c>
      <c r="P11" s="16">
        <v>316.44</v>
      </c>
      <c r="Q11" s="16">
        <v>0</v>
      </c>
      <c r="R11" s="16">
        <v>0</v>
      </c>
      <c r="S11" s="9">
        <f>SUM(M11:R11)</f>
        <v>1435.38</v>
      </c>
      <c r="T11" s="17">
        <v>215.31</v>
      </c>
      <c r="U11" s="17">
        <f>SUM(S11:T11)</f>
        <v>1650.69</v>
      </c>
      <c r="V11" s="10"/>
    </row>
    <row r="12" spans="1:22" x14ac:dyDescent="0.2">
      <c r="A12" s="11">
        <v>45908</v>
      </c>
      <c r="B12" s="28" t="s">
        <v>127</v>
      </c>
      <c r="C12" s="24" t="s">
        <v>44</v>
      </c>
      <c r="D12" s="24" t="s">
        <v>122</v>
      </c>
      <c r="E12" s="23" t="s">
        <v>82</v>
      </c>
      <c r="F12" s="24" t="s">
        <v>106</v>
      </c>
      <c r="G12" s="24" t="s">
        <v>84</v>
      </c>
      <c r="H12" s="21">
        <v>8</v>
      </c>
      <c r="I12" s="13">
        <v>10961</v>
      </c>
      <c r="J12" s="13">
        <v>10961</v>
      </c>
      <c r="K12" s="13">
        <v>10961</v>
      </c>
      <c r="L12" s="7" t="s">
        <v>85</v>
      </c>
      <c r="M12" s="15">
        <v>12880</v>
      </c>
      <c r="N12" s="15">
        <v>0</v>
      </c>
      <c r="O12" s="15">
        <v>0</v>
      </c>
      <c r="P12" s="16">
        <v>3642.46</v>
      </c>
      <c r="Q12" s="16">
        <v>0</v>
      </c>
      <c r="R12" s="16">
        <v>0</v>
      </c>
      <c r="S12" s="9">
        <f>SUM(M12:R12)</f>
        <v>16522.46</v>
      </c>
      <c r="T12" s="17">
        <v>2478.37</v>
      </c>
      <c r="U12" s="17">
        <f>SUM(S12:T12)</f>
        <v>19000.829999999998</v>
      </c>
      <c r="V12" s="10"/>
    </row>
    <row r="13" spans="1:22" x14ac:dyDescent="0.2">
      <c r="A13" s="11">
        <v>45909</v>
      </c>
      <c r="B13" s="28" t="s">
        <v>97</v>
      </c>
      <c r="C13" s="24" t="s">
        <v>46</v>
      </c>
      <c r="D13" s="19" t="s">
        <v>88</v>
      </c>
      <c r="E13" s="20" t="s">
        <v>82</v>
      </c>
      <c r="F13" s="19" t="s">
        <v>104</v>
      </c>
      <c r="G13" s="19" t="s">
        <v>102</v>
      </c>
      <c r="H13" s="21">
        <v>6</v>
      </c>
      <c r="I13" s="13">
        <v>1303</v>
      </c>
      <c r="J13" s="13">
        <v>1303</v>
      </c>
      <c r="K13" s="13">
        <v>1303</v>
      </c>
      <c r="L13" s="7" t="s">
        <v>85</v>
      </c>
      <c r="M13" s="15">
        <v>1897.17</v>
      </c>
      <c r="N13" s="15">
        <v>0</v>
      </c>
      <c r="O13" s="15">
        <v>0</v>
      </c>
      <c r="P13" s="16">
        <v>536.52</v>
      </c>
      <c r="Q13" s="16">
        <v>0</v>
      </c>
      <c r="R13" s="16">
        <v>0</v>
      </c>
      <c r="S13" s="9">
        <f>SUM(M13:R13)</f>
        <v>2433.69</v>
      </c>
      <c r="T13" s="17">
        <v>365.05</v>
      </c>
      <c r="U13" s="17">
        <f>SUM(S13:T13)</f>
        <v>2798.7400000000002</v>
      </c>
      <c r="V13" s="10"/>
    </row>
    <row r="14" spans="1:22" x14ac:dyDescent="0.2">
      <c r="A14" s="11">
        <v>45910</v>
      </c>
      <c r="B14" s="26" t="s">
        <v>98</v>
      </c>
      <c r="C14" s="24" t="s">
        <v>49</v>
      </c>
      <c r="D14" s="19" t="s">
        <v>88</v>
      </c>
      <c r="E14" s="20" t="s">
        <v>82</v>
      </c>
      <c r="F14" s="19" t="s">
        <v>83</v>
      </c>
      <c r="G14" s="19" t="s">
        <v>84</v>
      </c>
      <c r="H14" s="21">
        <v>3</v>
      </c>
      <c r="I14" s="13">
        <v>2185</v>
      </c>
      <c r="J14" s="13">
        <v>2185</v>
      </c>
      <c r="K14" s="13">
        <v>2185</v>
      </c>
      <c r="L14" s="7" t="s">
        <v>85</v>
      </c>
      <c r="M14" s="15">
        <v>4258.13</v>
      </c>
      <c r="N14" s="15">
        <v>0</v>
      </c>
      <c r="O14" s="15">
        <v>0</v>
      </c>
      <c r="P14" s="16">
        <v>1204.2</v>
      </c>
      <c r="Q14" s="16">
        <v>0</v>
      </c>
      <c r="R14" s="16">
        <v>0</v>
      </c>
      <c r="S14" s="9">
        <f>SUM(M14:R14)</f>
        <v>5462.33</v>
      </c>
      <c r="T14" s="17">
        <v>819.35</v>
      </c>
      <c r="U14" s="17">
        <f>SUM(S14:T14)</f>
        <v>6281.68</v>
      </c>
      <c r="V14" s="10"/>
    </row>
    <row r="15" spans="1:22" x14ac:dyDescent="0.2">
      <c r="A15" s="11">
        <v>45910</v>
      </c>
      <c r="B15" s="29" t="s">
        <v>99</v>
      </c>
      <c r="C15" s="24" t="s">
        <v>48</v>
      </c>
      <c r="D15" s="19" t="s">
        <v>88</v>
      </c>
      <c r="E15" s="20" t="s">
        <v>82</v>
      </c>
      <c r="F15" s="19" t="s">
        <v>106</v>
      </c>
      <c r="G15" s="19" t="s">
        <v>84</v>
      </c>
      <c r="H15" s="21">
        <v>6</v>
      </c>
      <c r="I15" s="13">
        <v>6185</v>
      </c>
      <c r="J15" s="13">
        <v>6185</v>
      </c>
      <c r="K15" s="13">
        <v>6185</v>
      </c>
      <c r="L15" s="7" t="s">
        <v>85</v>
      </c>
      <c r="M15" s="15">
        <v>10667.89</v>
      </c>
      <c r="N15" s="15">
        <v>0</v>
      </c>
      <c r="O15" s="15">
        <v>0</v>
      </c>
      <c r="P15" s="16">
        <v>3016.88</v>
      </c>
      <c r="Q15" s="16">
        <v>0</v>
      </c>
      <c r="R15" s="16">
        <v>0</v>
      </c>
      <c r="S15" s="9">
        <f>SUM(M15:R15)</f>
        <v>13684.77</v>
      </c>
      <c r="T15" s="17">
        <v>2052.7199999999998</v>
      </c>
      <c r="U15" s="17">
        <f>SUM(S15:T15)</f>
        <v>15737.49</v>
      </c>
      <c r="V15" s="10"/>
    </row>
    <row r="16" spans="1:22" x14ac:dyDescent="0.2">
      <c r="A16" s="11">
        <v>45910</v>
      </c>
      <c r="B16" s="30" t="s">
        <v>128</v>
      </c>
      <c r="C16" s="24" t="s">
        <v>47</v>
      </c>
      <c r="D16" s="24" t="s">
        <v>122</v>
      </c>
      <c r="E16" s="23" t="s">
        <v>82</v>
      </c>
      <c r="F16" s="19" t="s">
        <v>106</v>
      </c>
      <c r="G16" s="19" t="s">
        <v>84</v>
      </c>
      <c r="H16" s="21">
        <v>8</v>
      </c>
      <c r="I16" s="13">
        <v>7014</v>
      </c>
      <c r="J16" s="13">
        <v>7014</v>
      </c>
      <c r="K16" s="13">
        <v>7014</v>
      </c>
      <c r="L16" s="7" t="s">
        <v>85</v>
      </c>
      <c r="M16" s="15">
        <v>12097.75</v>
      </c>
      <c r="N16" s="15">
        <v>0</v>
      </c>
      <c r="O16" s="15">
        <v>0</v>
      </c>
      <c r="P16" s="16">
        <v>3421.24</v>
      </c>
      <c r="Q16" s="16">
        <v>0</v>
      </c>
      <c r="R16" s="16">
        <v>0</v>
      </c>
      <c r="S16" s="9">
        <f>SUM(M16:R16)</f>
        <v>15518.99</v>
      </c>
      <c r="T16" s="17">
        <v>2327.85</v>
      </c>
      <c r="U16" s="17">
        <f>SUM(S16:T16)</f>
        <v>17846.84</v>
      </c>
      <c r="V16" s="10"/>
    </row>
    <row r="17" spans="1:22" x14ac:dyDescent="0.2">
      <c r="A17" s="11">
        <v>45910</v>
      </c>
      <c r="B17" s="26" t="s">
        <v>129</v>
      </c>
      <c r="C17" s="24" t="s">
        <v>50</v>
      </c>
      <c r="D17" s="24" t="s">
        <v>122</v>
      </c>
      <c r="E17" s="23" t="s">
        <v>82</v>
      </c>
      <c r="F17" s="24" t="s">
        <v>123</v>
      </c>
      <c r="G17" s="24" t="s">
        <v>124</v>
      </c>
      <c r="H17" s="21">
        <v>5</v>
      </c>
      <c r="I17" s="13">
        <v>3682</v>
      </c>
      <c r="J17" s="13">
        <v>3682</v>
      </c>
      <c r="K17" s="13">
        <v>3682</v>
      </c>
      <c r="L17" s="7" t="s">
        <v>85</v>
      </c>
      <c r="M17" s="15">
        <v>7629.1</v>
      </c>
      <c r="N17" s="15">
        <v>0</v>
      </c>
      <c r="O17" s="15">
        <v>0</v>
      </c>
      <c r="P17" s="16">
        <v>2157.5100000000002</v>
      </c>
      <c r="Q17" s="16">
        <v>0</v>
      </c>
      <c r="R17" s="16">
        <v>0</v>
      </c>
      <c r="S17" s="9">
        <f>SUM(M17:R17)</f>
        <v>9786.61</v>
      </c>
      <c r="T17" s="17">
        <v>1467.99</v>
      </c>
      <c r="U17" s="17">
        <f>SUM(S17:T17)</f>
        <v>11254.6</v>
      </c>
      <c r="V17" s="10"/>
    </row>
    <row r="18" spans="1:22" x14ac:dyDescent="0.2">
      <c r="A18" s="11">
        <v>45912</v>
      </c>
      <c r="B18" s="31">
        <v>77352477</v>
      </c>
      <c r="C18" s="24" t="s">
        <v>51</v>
      </c>
      <c r="D18" s="19" t="s">
        <v>88</v>
      </c>
      <c r="E18" s="20" t="s">
        <v>82</v>
      </c>
      <c r="F18" s="19" t="s">
        <v>104</v>
      </c>
      <c r="G18" s="19" t="s">
        <v>102</v>
      </c>
      <c r="H18" s="21">
        <v>2</v>
      </c>
      <c r="I18" s="13">
        <v>52</v>
      </c>
      <c r="J18" s="13">
        <v>52</v>
      </c>
      <c r="K18" s="13">
        <v>52</v>
      </c>
      <c r="L18" s="7" t="s">
        <v>85</v>
      </c>
      <c r="M18" s="15">
        <v>392</v>
      </c>
      <c r="N18" s="15">
        <v>0</v>
      </c>
      <c r="O18" s="15">
        <v>0</v>
      </c>
      <c r="P18" s="16">
        <v>110.86</v>
      </c>
      <c r="Q18" s="16">
        <v>0</v>
      </c>
      <c r="R18" s="16">
        <v>0</v>
      </c>
      <c r="S18" s="9">
        <f>SUM(M18:R18)</f>
        <v>502.86</v>
      </c>
      <c r="T18" s="17">
        <v>75.430000000000007</v>
      </c>
      <c r="U18" s="17">
        <f>SUM(S18:T18)</f>
        <v>578.29</v>
      </c>
      <c r="V18" s="10"/>
    </row>
    <row r="19" spans="1:22" x14ac:dyDescent="0.2">
      <c r="A19" s="11">
        <v>45916</v>
      </c>
      <c r="B19" s="29" t="s">
        <v>108</v>
      </c>
      <c r="C19" s="24" t="s">
        <v>52</v>
      </c>
      <c r="D19" s="19" t="s">
        <v>88</v>
      </c>
      <c r="E19" s="20" t="s">
        <v>82</v>
      </c>
      <c r="F19" s="19" t="s">
        <v>104</v>
      </c>
      <c r="G19" s="19" t="s">
        <v>102</v>
      </c>
      <c r="H19" s="21">
        <v>2</v>
      </c>
      <c r="I19" s="13">
        <v>120</v>
      </c>
      <c r="J19" s="13">
        <v>120</v>
      </c>
      <c r="K19" s="13">
        <v>120</v>
      </c>
      <c r="L19" s="7" t="s">
        <v>85</v>
      </c>
      <c r="M19" s="15">
        <v>350</v>
      </c>
      <c r="N19" s="15">
        <v>0</v>
      </c>
      <c r="O19" s="15">
        <v>0</v>
      </c>
      <c r="P19" s="16">
        <v>98.98</v>
      </c>
      <c r="Q19" s="16">
        <v>0</v>
      </c>
      <c r="R19" s="16">
        <v>0</v>
      </c>
      <c r="S19" s="9">
        <f>SUM(M19:R19)</f>
        <v>448.98</v>
      </c>
      <c r="T19" s="17">
        <v>67.349999999999994</v>
      </c>
      <c r="U19" s="17">
        <f>SUM(S19:T19)</f>
        <v>516.33000000000004</v>
      </c>
      <c r="V19" s="10"/>
    </row>
    <row r="20" spans="1:22" x14ac:dyDescent="0.2">
      <c r="A20" s="11">
        <v>45916</v>
      </c>
      <c r="B20" s="29" t="s">
        <v>130</v>
      </c>
      <c r="C20" s="24" t="s">
        <v>53</v>
      </c>
      <c r="D20" s="19" t="s">
        <v>122</v>
      </c>
      <c r="E20" s="20" t="s">
        <v>82</v>
      </c>
      <c r="F20" s="19" t="s">
        <v>104</v>
      </c>
      <c r="G20" s="19" t="s">
        <v>102</v>
      </c>
      <c r="H20" s="21">
        <v>3</v>
      </c>
      <c r="I20" s="13">
        <v>11084</v>
      </c>
      <c r="J20" s="13">
        <v>11084</v>
      </c>
      <c r="K20" s="13">
        <v>11084</v>
      </c>
      <c r="L20" s="7" t="s">
        <v>85</v>
      </c>
      <c r="M20" s="15">
        <v>8736</v>
      </c>
      <c r="N20" s="15">
        <v>0</v>
      </c>
      <c r="O20" s="15">
        <v>0</v>
      </c>
      <c r="P20" s="16">
        <v>2470.54</v>
      </c>
      <c r="Q20" s="16">
        <v>0</v>
      </c>
      <c r="R20" s="16">
        <v>0</v>
      </c>
      <c r="S20" s="9">
        <f>SUM(M20:R20)</f>
        <v>11206.54</v>
      </c>
      <c r="T20" s="17">
        <v>1680.98</v>
      </c>
      <c r="U20" s="17">
        <f>SUM(S20:T20)</f>
        <v>12887.52</v>
      </c>
      <c r="V20" s="10"/>
    </row>
    <row r="21" spans="1:22" x14ac:dyDescent="0.2">
      <c r="A21" s="11">
        <v>45917</v>
      </c>
      <c r="B21" s="29" t="s">
        <v>109</v>
      </c>
      <c r="C21" s="24" t="s">
        <v>55</v>
      </c>
      <c r="D21" s="19" t="s">
        <v>88</v>
      </c>
      <c r="E21" s="20" t="s">
        <v>82</v>
      </c>
      <c r="F21" s="19" t="s">
        <v>107</v>
      </c>
      <c r="G21" s="19" t="s">
        <v>56</v>
      </c>
      <c r="H21" s="21">
        <v>1</v>
      </c>
      <c r="I21" s="13">
        <v>404</v>
      </c>
      <c r="J21" s="13">
        <v>404</v>
      </c>
      <c r="K21" s="13">
        <v>404</v>
      </c>
      <c r="L21" s="7" t="s">
        <v>85</v>
      </c>
      <c r="M21" s="15">
        <v>2650</v>
      </c>
      <c r="N21" s="15">
        <v>0</v>
      </c>
      <c r="O21" s="15">
        <v>0</v>
      </c>
      <c r="P21" s="16">
        <v>0</v>
      </c>
      <c r="Q21" s="16">
        <v>0</v>
      </c>
      <c r="R21" s="16">
        <v>0</v>
      </c>
      <c r="S21" s="9">
        <f>SUM(M21:R21)</f>
        <v>2650</v>
      </c>
      <c r="T21" s="17">
        <v>397.5</v>
      </c>
      <c r="U21" s="17">
        <f>SUM(S21:T21)</f>
        <v>3047.5</v>
      </c>
      <c r="V21" s="10"/>
    </row>
    <row r="22" spans="1:22" x14ac:dyDescent="0.2">
      <c r="A22" s="11">
        <v>45917</v>
      </c>
      <c r="B22" s="32" t="s">
        <v>110</v>
      </c>
      <c r="C22" s="24" t="s">
        <v>54</v>
      </c>
      <c r="D22" s="19" t="s">
        <v>88</v>
      </c>
      <c r="E22" s="20" t="s">
        <v>82</v>
      </c>
      <c r="F22" s="19" t="s">
        <v>107</v>
      </c>
      <c r="G22" s="19" t="s">
        <v>103</v>
      </c>
      <c r="H22" s="21">
        <v>1</v>
      </c>
      <c r="I22" s="13">
        <v>339</v>
      </c>
      <c r="J22" s="13">
        <v>339</v>
      </c>
      <c r="K22" s="13">
        <v>339</v>
      </c>
      <c r="L22" s="7" t="s">
        <v>85</v>
      </c>
      <c r="M22" s="15">
        <v>950</v>
      </c>
      <c r="N22" s="15">
        <v>0</v>
      </c>
      <c r="O22" s="15">
        <v>0</v>
      </c>
      <c r="P22" s="16">
        <v>268.66000000000003</v>
      </c>
      <c r="Q22" s="16">
        <v>0</v>
      </c>
      <c r="R22" s="16">
        <v>0</v>
      </c>
      <c r="S22" s="9">
        <f>SUM(M22:R22)</f>
        <v>1218.6600000000001</v>
      </c>
      <c r="T22" s="17">
        <v>182.8</v>
      </c>
      <c r="U22" s="17">
        <f>SUM(S22:T22)</f>
        <v>1401.46</v>
      </c>
      <c r="V22" s="10"/>
    </row>
    <row r="23" spans="1:22" x14ac:dyDescent="0.2">
      <c r="A23" s="11">
        <v>45887</v>
      </c>
      <c r="B23" s="28" t="s">
        <v>89</v>
      </c>
      <c r="C23" s="24" t="s">
        <v>30</v>
      </c>
      <c r="D23" s="19" t="s">
        <v>100</v>
      </c>
      <c r="E23" s="20" t="s">
        <v>101</v>
      </c>
      <c r="F23" s="19" t="s">
        <v>22</v>
      </c>
      <c r="G23" s="19" t="s">
        <v>102</v>
      </c>
      <c r="H23" s="21">
        <v>7</v>
      </c>
      <c r="I23" s="13">
        <v>4601.03</v>
      </c>
      <c r="J23" s="13">
        <v>4601.03</v>
      </c>
      <c r="K23" s="13">
        <v>4601.03</v>
      </c>
      <c r="L23" s="7" t="s">
        <v>85</v>
      </c>
      <c r="M23" s="15">
        <v>11772.67</v>
      </c>
      <c r="N23" s="15">
        <v>0</v>
      </c>
      <c r="O23" s="15">
        <v>0</v>
      </c>
      <c r="P23" s="16">
        <v>0</v>
      </c>
      <c r="Q23" s="16">
        <v>0</v>
      </c>
      <c r="R23" s="16">
        <v>0</v>
      </c>
      <c r="S23" s="9">
        <f>SUM(M23:R23)</f>
        <v>11772.67</v>
      </c>
      <c r="T23" s="17">
        <v>1765.9</v>
      </c>
      <c r="U23" s="17">
        <f>SUM(S23:T23)</f>
        <v>13538.57</v>
      </c>
      <c r="V23" s="10"/>
    </row>
    <row r="24" spans="1:22" x14ac:dyDescent="0.2">
      <c r="A24" s="11">
        <v>45918</v>
      </c>
      <c r="B24" s="28" t="s">
        <v>137</v>
      </c>
      <c r="C24" s="24" t="s">
        <v>57</v>
      </c>
      <c r="D24" s="19" t="s">
        <v>88</v>
      </c>
      <c r="E24" s="20" t="s">
        <v>82</v>
      </c>
      <c r="F24" s="19" t="s">
        <v>104</v>
      </c>
      <c r="G24" s="19" t="s">
        <v>102</v>
      </c>
      <c r="H24" s="21">
        <v>4</v>
      </c>
      <c r="I24" s="13">
        <v>4743</v>
      </c>
      <c r="J24" s="13">
        <v>4743</v>
      </c>
      <c r="K24" s="13">
        <v>4743</v>
      </c>
      <c r="L24" s="7" t="s">
        <v>85</v>
      </c>
      <c r="M24" s="15">
        <v>6268.35</v>
      </c>
      <c r="N24" s="15">
        <v>0</v>
      </c>
      <c r="O24" s="15">
        <v>0</v>
      </c>
      <c r="P24" s="16">
        <v>1772.69</v>
      </c>
      <c r="Q24" s="16">
        <v>0</v>
      </c>
      <c r="R24" s="16">
        <v>0</v>
      </c>
      <c r="S24" s="9">
        <f>SUM(M24:R24)</f>
        <v>8041.0400000000009</v>
      </c>
      <c r="T24" s="17">
        <v>1206.1600000000001</v>
      </c>
      <c r="U24" s="17">
        <f>SUM(S24:T24)</f>
        <v>9247.2000000000007</v>
      </c>
      <c r="V24" s="10"/>
    </row>
    <row r="25" spans="1:22" x14ac:dyDescent="0.2">
      <c r="A25" s="11">
        <v>45918</v>
      </c>
      <c r="B25" s="29" t="s">
        <v>131</v>
      </c>
      <c r="C25" s="24" t="s">
        <v>58</v>
      </c>
      <c r="D25" s="19" t="s">
        <v>122</v>
      </c>
      <c r="E25" s="20" t="s">
        <v>82</v>
      </c>
      <c r="F25" s="24" t="s">
        <v>123</v>
      </c>
      <c r="G25" s="24" t="s">
        <v>124</v>
      </c>
      <c r="H25" s="21">
        <v>10</v>
      </c>
      <c r="I25" s="13">
        <v>10700</v>
      </c>
      <c r="J25" s="13">
        <v>10700</v>
      </c>
      <c r="K25" s="13">
        <v>10700</v>
      </c>
      <c r="L25" s="7" t="s">
        <v>135</v>
      </c>
      <c r="M25" s="15">
        <v>14112</v>
      </c>
      <c r="N25" s="15">
        <v>0</v>
      </c>
      <c r="O25" s="15">
        <v>0</v>
      </c>
      <c r="P25" s="16">
        <v>3990.87</v>
      </c>
      <c r="Q25" s="16">
        <v>0</v>
      </c>
      <c r="R25" s="16">
        <v>0</v>
      </c>
      <c r="S25" s="9">
        <f>SUM(M25:R25)</f>
        <v>18102.87</v>
      </c>
      <c r="T25" s="17">
        <v>2715.43</v>
      </c>
      <c r="U25" s="17">
        <f>SUM(S25:T25)</f>
        <v>20818.3</v>
      </c>
      <c r="V25" s="10"/>
    </row>
    <row r="26" spans="1:22" x14ac:dyDescent="0.2">
      <c r="A26" s="11">
        <v>45919</v>
      </c>
      <c r="B26" s="28"/>
      <c r="C26" s="24" t="s">
        <v>61</v>
      </c>
      <c r="D26" s="24" t="s">
        <v>5</v>
      </c>
      <c r="E26" s="20" t="s">
        <v>82</v>
      </c>
      <c r="F26" s="24" t="s">
        <v>83</v>
      </c>
      <c r="G26" s="24" t="s">
        <v>84</v>
      </c>
      <c r="H26" s="12"/>
      <c r="I26" s="13">
        <v>302</v>
      </c>
      <c r="J26" s="13">
        <v>302</v>
      </c>
      <c r="K26" s="13">
        <v>302</v>
      </c>
      <c r="L26" s="7" t="s">
        <v>85</v>
      </c>
      <c r="M26" s="15">
        <v>642.66</v>
      </c>
      <c r="N26" s="15">
        <v>0</v>
      </c>
      <c r="O26" s="15">
        <v>0</v>
      </c>
      <c r="P26" s="18">
        <v>181.74</v>
      </c>
      <c r="Q26" s="16">
        <v>0</v>
      </c>
      <c r="R26" s="16">
        <v>0</v>
      </c>
      <c r="S26" s="9">
        <f>SUM(M26:R26)</f>
        <v>824.4</v>
      </c>
      <c r="T26" s="17">
        <v>123.66</v>
      </c>
      <c r="U26" s="17">
        <f>SUM(S26:T26)</f>
        <v>948.06</v>
      </c>
      <c r="V26" s="10"/>
    </row>
    <row r="27" spans="1:22" x14ac:dyDescent="0.2">
      <c r="A27" s="11">
        <v>45919</v>
      </c>
      <c r="B27" s="28"/>
      <c r="C27" s="24" t="s">
        <v>60</v>
      </c>
      <c r="D27" s="24" t="s">
        <v>5</v>
      </c>
      <c r="E27" s="20" t="s">
        <v>82</v>
      </c>
      <c r="F27" s="24" t="s">
        <v>106</v>
      </c>
      <c r="G27" s="24" t="s">
        <v>84</v>
      </c>
      <c r="H27" s="12"/>
      <c r="I27" s="13">
        <v>1722</v>
      </c>
      <c r="J27" s="13">
        <v>1722</v>
      </c>
      <c r="K27" s="13">
        <v>1722</v>
      </c>
      <c r="L27" s="7" t="s">
        <v>85</v>
      </c>
      <c r="M27" s="15">
        <v>3355.83</v>
      </c>
      <c r="N27" s="15">
        <v>0</v>
      </c>
      <c r="O27" s="15">
        <v>0</v>
      </c>
      <c r="P27" s="18">
        <v>949.03</v>
      </c>
      <c r="Q27" s="16">
        <v>0</v>
      </c>
      <c r="R27" s="16">
        <v>0</v>
      </c>
      <c r="S27" s="9">
        <f>SUM(M27:R27)</f>
        <v>4304.8599999999997</v>
      </c>
      <c r="T27" s="17">
        <v>645.73</v>
      </c>
      <c r="U27" s="17">
        <f>SUM(S27:T27)</f>
        <v>4950.59</v>
      </c>
      <c r="V27" s="10"/>
    </row>
    <row r="28" spans="1:22" x14ac:dyDescent="0.2">
      <c r="A28" s="11">
        <v>45919</v>
      </c>
      <c r="B28" s="28"/>
      <c r="C28" s="24" t="s">
        <v>59</v>
      </c>
      <c r="D28" s="24" t="s">
        <v>5</v>
      </c>
      <c r="E28" s="20" t="s">
        <v>82</v>
      </c>
      <c r="F28" s="24" t="s">
        <v>104</v>
      </c>
      <c r="G28" s="24" t="s">
        <v>102</v>
      </c>
      <c r="H28" s="12"/>
      <c r="I28" s="13">
        <v>7346</v>
      </c>
      <c r="J28" s="13">
        <v>7346</v>
      </c>
      <c r="K28" s="13">
        <v>7346</v>
      </c>
      <c r="L28" s="7" t="s">
        <v>135</v>
      </c>
      <c r="M28" s="15">
        <v>7280</v>
      </c>
      <c r="N28" s="15">
        <v>0</v>
      </c>
      <c r="O28" s="15">
        <v>0</v>
      </c>
      <c r="P28" s="18">
        <v>2058.7800000000002</v>
      </c>
      <c r="Q28" s="16">
        <v>0</v>
      </c>
      <c r="R28" s="16">
        <v>0</v>
      </c>
      <c r="S28" s="9">
        <f>SUM(M28:R28)</f>
        <v>9338.7800000000007</v>
      </c>
      <c r="T28" s="17">
        <v>1400.82</v>
      </c>
      <c r="U28" s="17">
        <f>SUM(S28:T28)</f>
        <v>10739.6</v>
      </c>
      <c r="V28" s="10"/>
    </row>
    <row r="29" spans="1:22" x14ac:dyDescent="0.2">
      <c r="A29" s="6">
        <v>45894</v>
      </c>
      <c r="B29" s="33" t="s">
        <v>8</v>
      </c>
      <c r="C29" s="23" t="s">
        <v>7</v>
      </c>
      <c r="D29" s="24" t="s">
        <v>81</v>
      </c>
      <c r="E29" s="23" t="s">
        <v>82</v>
      </c>
      <c r="F29" s="23" t="s">
        <v>112</v>
      </c>
      <c r="G29" s="23" t="s">
        <v>101</v>
      </c>
      <c r="H29" s="25">
        <v>3</v>
      </c>
      <c r="I29" s="8">
        <v>3195</v>
      </c>
      <c r="J29" s="8">
        <v>3195</v>
      </c>
      <c r="K29" s="8">
        <v>3195</v>
      </c>
      <c r="L29" s="7" t="s">
        <v>85</v>
      </c>
      <c r="M29" s="15">
        <v>6620.04</v>
      </c>
      <c r="N29" s="15">
        <v>0</v>
      </c>
      <c r="O29" s="15">
        <v>0</v>
      </c>
      <c r="P29" s="16">
        <v>1944.31</v>
      </c>
      <c r="Q29" s="16">
        <v>0</v>
      </c>
      <c r="R29" s="16">
        <v>0</v>
      </c>
      <c r="S29" s="9">
        <f>SUM(M29:R29)</f>
        <v>8564.35</v>
      </c>
      <c r="T29" s="17">
        <v>1284.6500000000001</v>
      </c>
      <c r="U29" s="17">
        <f>SUM(S29:T29)</f>
        <v>9849</v>
      </c>
      <c r="V29" s="10"/>
    </row>
    <row r="30" spans="1:22" x14ac:dyDescent="0.2">
      <c r="A30" s="11">
        <v>45896</v>
      </c>
      <c r="B30" s="28" t="s">
        <v>90</v>
      </c>
      <c r="C30" s="24" t="s">
        <v>15</v>
      </c>
      <c r="D30" s="19" t="s">
        <v>88</v>
      </c>
      <c r="E30" s="20" t="s">
        <v>82</v>
      </c>
      <c r="F30" s="19" t="s">
        <v>6</v>
      </c>
      <c r="G30" s="19" t="s">
        <v>103</v>
      </c>
      <c r="H30" s="21">
        <v>1</v>
      </c>
      <c r="I30" s="13">
        <v>116</v>
      </c>
      <c r="J30" s="13">
        <v>116</v>
      </c>
      <c r="K30" s="13">
        <v>116</v>
      </c>
      <c r="L30" s="7" t="s">
        <v>85</v>
      </c>
      <c r="M30" s="15">
        <v>1050</v>
      </c>
      <c r="N30" s="15">
        <v>0</v>
      </c>
      <c r="O30" s="15">
        <v>0</v>
      </c>
      <c r="P30" s="16">
        <v>308.39</v>
      </c>
      <c r="Q30" s="16">
        <v>0</v>
      </c>
      <c r="R30" s="16">
        <v>0</v>
      </c>
      <c r="S30" s="9">
        <f>SUM(M30:R30)</f>
        <v>1358.3899999999999</v>
      </c>
      <c r="T30" s="17">
        <v>203.76</v>
      </c>
      <c r="U30" s="17">
        <f>SUM(S30:T30)</f>
        <v>1562.1499999999999</v>
      </c>
      <c r="V30" s="10"/>
    </row>
    <row r="31" spans="1:22" x14ac:dyDescent="0.2">
      <c r="A31" s="11">
        <v>45896</v>
      </c>
      <c r="B31" s="28" t="s">
        <v>113</v>
      </c>
      <c r="C31" s="24" t="s">
        <v>9</v>
      </c>
      <c r="D31" s="24" t="s">
        <v>122</v>
      </c>
      <c r="E31" s="23" t="s">
        <v>82</v>
      </c>
      <c r="F31" s="24" t="s">
        <v>10</v>
      </c>
      <c r="G31" s="24" t="s">
        <v>11</v>
      </c>
      <c r="H31" s="21">
        <v>13</v>
      </c>
      <c r="I31" s="13">
        <v>12519</v>
      </c>
      <c r="J31" s="13">
        <v>12519</v>
      </c>
      <c r="K31" s="13">
        <v>12519</v>
      </c>
      <c r="L31" s="7" t="s">
        <v>85</v>
      </c>
      <c r="M31" s="15">
        <v>9464</v>
      </c>
      <c r="N31" s="15">
        <v>0</v>
      </c>
      <c r="O31" s="15">
        <v>0</v>
      </c>
      <c r="P31" s="16">
        <v>2779.58</v>
      </c>
      <c r="Q31" s="16">
        <v>0</v>
      </c>
      <c r="R31" s="16">
        <v>0</v>
      </c>
      <c r="S31" s="9">
        <f>SUM(M31:R31)</f>
        <v>12243.58</v>
      </c>
      <c r="T31" s="17">
        <v>1836.54</v>
      </c>
      <c r="U31" s="17">
        <f>SUM(S31:T31)</f>
        <v>14080.119999999999</v>
      </c>
      <c r="V31" s="10"/>
    </row>
    <row r="32" spans="1:22" x14ac:dyDescent="0.2">
      <c r="A32" s="11">
        <v>45896</v>
      </c>
      <c r="B32" s="28" t="s">
        <v>114</v>
      </c>
      <c r="C32" s="24" t="s">
        <v>12</v>
      </c>
      <c r="D32" s="24" t="s">
        <v>122</v>
      </c>
      <c r="E32" s="23" t="s">
        <v>82</v>
      </c>
      <c r="F32" s="24" t="s">
        <v>104</v>
      </c>
      <c r="G32" s="24" t="s">
        <v>102</v>
      </c>
      <c r="H32" s="21">
        <v>4</v>
      </c>
      <c r="I32" s="13">
        <v>2720</v>
      </c>
      <c r="J32" s="13">
        <v>2720</v>
      </c>
      <c r="K32" s="13">
        <v>2720</v>
      </c>
      <c r="L32" s="7" t="s">
        <v>85</v>
      </c>
      <c r="M32" s="15">
        <v>3536</v>
      </c>
      <c r="N32" s="15">
        <v>0</v>
      </c>
      <c r="O32" s="15">
        <v>0</v>
      </c>
      <c r="P32" s="16">
        <v>1038.52</v>
      </c>
      <c r="Q32" s="16">
        <v>0</v>
      </c>
      <c r="R32" s="16">
        <v>0</v>
      </c>
      <c r="S32" s="9">
        <f>SUM(M32:R32)</f>
        <v>4574.5200000000004</v>
      </c>
      <c r="T32" s="17">
        <v>686.18</v>
      </c>
      <c r="U32" s="17">
        <f>SUM(S32:T32)</f>
        <v>5260.7000000000007</v>
      </c>
      <c r="V32" s="10"/>
    </row>
    <row r="33" spans="1:22" x14ac:dyDescent="0.2">
      <c r="A33" s="11">
        <v>45896</v>
      </c>
      <c r="B33" s="28" t="s">
        <v>115</v>
      </c>
      <c r="C33" s="24" t="s">
        <v>14</v>
      </c>
      <c r="D33" s="24" t="s">
        <v>122</v>
      </c>
      <c r="E33" s="23" t="s">
        <v>82</v>
      </c>
      <c r="F33" s="24" t="s">
        <v>83</v>
      </c>
      <c r="G33" s="24" t="s">
        <v>84</v>
      </c>
      <c r="H33" s="21">
        <v>2</v>
      </c>
      <c r="I33" s="13">
        <v>1480</v>
      </c>
      <c r="J33" s="13">
        <v>1480</v>
      </c>
      <c r="K33" s="13">
        <v>1480</v>
      </c>
      <c r="L33" s="7" t="s">
        <v>85</v>
      </c>
      <c r="M33" s="15">
        <v>2575.1999999999998</v>
      </c>
      <c r="N33" s="15">
        <v>0</v>
      </c>
      <c r="O33" s="15">
        <v>0</v>
      </c>
      <c r="P33" s="16">
        <v>756.34</v>
      </c>
      <c r="Q33" s="22">
        <v>0</v>
      </c>
      <c r="R33" s="16">
        <v>0</v>
      </c>
      <c r="S33" s="18">
        <f>SUM(M33:R33)</f>
        <v>3331.54</v>
      </c>
      <c r="T33" s="17">
        <v>499.73</v>
      </c>
      <c r="U33" s="17">
        <f>SUM(S33:T33)</f>
        <v>3831.27</v>
      </c>
      <c r="V33" s="10"/>
    </row>
    <row r="34" spans="1:22" x14ac:dyDescent="0.2">
      <c r="A34" s="11">
        <v>45896</v>
      </c>
      <c r="B34" s="28" t="s">
        <v>116</v>
      </c>
      <c r="C34" s="24" t="s">
        <v>13</v>
      </c>
      <c r="D34" s="24" t="s">
        <v>122</v>
      </c>
      <c r="E34" s="23" t="s">
        <v>82</v>
      </c>
      <c r="F34" s="24" t="s">
        <v>106</v>
      </c>
      <c r="G34" s="24" t="s">
        <v>84</v>
      </c>
      <c r="H34" s="21">
        <v>5</v>
      </c>
      <c r="I34" s="13">
        <v>2950</v>
      </c>
      <c r="J34" s="13">
        <v>2950</v>
      </c>
      <c r="K34" s="13">
        <v>2950</v>
      </c>
      <c r="L34" s="7" t="s">
        <v>85</v>
      </c>
      <c r="M34" s="15">
        <v>5748.96</v>
      </c>
      <c r="N34" s="15">
        <v>0</v>
      </c>
      <c r="O34" s="15">
        <v>0</v>
      </c>
      <c r="P34" s="16">
        <v>1688.47</v>
      </c>
      <c r="Q34" s="22">
        <v>0</v>
      </c>
      <c r="R34" s="16">
        <v>0</v>
      </c>
      <c r="S34" s="18">
        <f>SUM(M34:R34)</f>
        <v>7437.43</v>
      </c>
      <c r="T34" s="17">
        <v>1115.6099999999999</v>
      </c>
      <c r="U34" s="17">
        <f>SUM(S34:T34)</f>
        <v>8553.0400000000009</v>
      </c>
      <c r="V34" s="10"/>
    </row>
    <row r="35" spans="1:22" x14ac:dyDescent="0.2">
      <c r="A35" s="11">
        <v>45896</v>
      </c>
      <c r="B35" s="28" t="s">
        <v>117</v>
      </c>
      <c r="C35" s="24" t="s">
        <v>16</v>
      </c>
      <c r="D35" s="24" t="s">
        <v>122</v>
      </c>
      <c r="E35" s="23" t="s">
        <v>82</v>
      </c>
      <c r="F35" s="24" t="s">
        <v>123</v>
      </c>
      <c r="G35" s="24" t="s">
        <v>124</v>
      </c>
      <c r="H35" s="21">
        <v>2</v>
      </c>
      <c r="I35" s="13">
        <v>880</v>
      </c>
      <c r="J35" s="13">
        <v>880</v>
      </c>
      <c r="K35" s="13">
        <v>880</v>
      </c>
      <c r="L35" s="7" t="s">
        <v>85</v>
      </c>
      <c r="M35" s="15">
        <v>2020.48</v>
      </c>
      <c r="N35" s="15">
        <v>0</v>
      </c>
      <c r="O35" s="15">
        <v>0</v>
      </c>
      <c r="P35" s="16">
        <v>593.41</v>
      </c>
      <c r="Q35" s="16">
        <v>0</v>
      </c>
      <c r="R35" s="16">
        <v>0</v>
      </c>
      <c r="S35" s="9">
        <f>SUM(M35:R35)</f>
        <v>2613.89</v>
      </c>
      <c r="T35" s="17">
        <v>392.08</v>
      </c>
      <c r="U35" s="17">
        <f>SUM(S35:T35)</f>
        <v>3005.97</v>
      </c>
      <c r="V35" s="10"/>
    </row>
    <row r="36" spans="1:22" x14ac:dyDescent="0.2">
      <c r="A36" s="11">
        <v>45896</v>
      </c>
      <c r="B36" s="28" t="s">
        <v>125</v>
      </c>
      <c r="C36" s="24" t="s">
        <v>17</v>
      </c>
      <c r="D36" s="24" t="s">
        <v>123</v>
      </c>
      <c r="E36" s="23" t="s">
        <v>82</v>
      </c>
      <c r="F36" s="24" t="s">
        <v>132</v>
      </c>
      <c r="G36" s="24" t="s">
        <v>133</v>
      </c>
      <c r="H36" s="21">
        <v>2</v>
      </c>
      <c r="I36" s="13">
        <v>2116</v>
      </c>
      <c r="J36" s="13">
        <v>2116</v>
      </c>
      <c r="K36" s="13">
        <v>2116</v>
      </c>
      <c r="L36" s="7" t="s">
        <v>85</v>
      </c>
      <c r="M36" s="15">
        <v>3808.8</v>
      </c>
      <c r="N36" s="15">
        <v>0</v>
      </c>
      <c r="O36" s="15">
        <v>0</v>
      </c>
      <c r="P36" s="16">
        <v>1118.6400000000001</v>
      </c>
      <c r="Q36" s="16">
        <v>0</v>
      </c>
      <c r="R36" s="16">
        <v>0</v>
      </c>
      <c r="S36" s="9">
        <f>SUM(M36:R36)</f>
        <v>4927.4400000000005</v>
      </c>
      <c r="T36" s="17">
        <v>739.12</v>
      </c>
      <c r="U36" s="17">
        <f>SUM(S36:T36)</f>
        <v>5666.56</v>
      </c>
      <c r="V36" s="10"/>
    </row>
    <row r="37" spans="1:22" x14ac:dyDescent="0.2">
      <c r="A37" s="11">
        <v>45897</v>
      </c>
      <c r="B37" s="26" t="s">
        <v>91</v>
      </c>
      <c r="C37" s="24" t="s">
        <v>18</v>
      </c>
      <c r="D37" s="19" t="s">
        <v>88</v>
      </c>
      <c r="E37" s="20" t="s">
        <v>82</v>
      </c>
      <c r="F37" s="19" t="s">
        <v>19</v>
      </c>
      <c r="G37" s="19" t="s">
        <v>20</v>
      </c>
      <c r="H37" s="21">
        <v>1</v>
      </c>
      <c r="I37" s="13">
        <v>224</v>
      </c>
      <c r="J37" s="13">
        <v>224</v>
      </c>
      <c r="K37" s="13">
        <v>224</v>
      </c>
      <c r="L37" s="7" t="s">
        <v>85</v>
      </c>
      <c r="M37" s="15">
        <v>392</v>
      </c>
      <c r="N37" s="15">
        <v>0</v>
      </c>
      <c r="O37" s="15">
        <v>0</v>
      </c>
      <c r="P37" s="16">
        <v>115.12</v>
      </c>
      <c r="Q37" s="16">
        <v>0</v>
      </c>
      <c r="R37" s="16">
        <v>0</v>
      </c>
      <c r="S37" s="9">
        <f>SUM(M37:R37)</f>
        <v>507.12</v>
      </c>
      <c r="T37" s="17">
        <v>76.06</v>
      </c>
      <c r="U37" s="17">
        <f>SUM(S37:T37)</f>
        <v>583.18000000000006</v>
      </c>
      <c r="V37" s="10"/>
    </row>
    <row r="38" spans="1:22" x14ac:dyDescent="0.2">
      <c r="A38" s="11">
        <v>45898</v>
      </c>
      <c r="B38" s="28" t="s">
        <v>92</v>
      </c>
      <c r="C38" s="24" t="s">
        <v>24</v>
      </c>
      <c r="D38" s="19" t="s">
        <v>88</v>
      </c>
      <c r="E38" s="20" t="s">
        <v>82</v>
      </c>
      <c r="F38" s="19" t="s">
        <v>104</v>
      </c>
      <c r="G38" s="19" t="s">
        <v>102</v>
      </c>
      <c r="H38" s="21">
        <v>3</v>
      </c>
      <c r="I38" s="13">
        <v>854</v>
      </c>
      <c r="J38" s="13">
        <v>854</v>
      </c>
      <c r="K38" s="13">
        <v>854</v>
      </c>
      <c r="L38" s="7" t="s">
        <v>85</v>
      </c>
      <c r="M38" s="15">
        <v>1238.3</v>
      </c>
      <c r="N38" s="15">
        <v>0</v>
      </c>
      <c r="O38" s="15">
        <v>0</v>
      </c>
      <c r="P38" s="16">
        <v>363.69</v>
      </c>
      <c r="Q38" s="16">
        <v>0</v>
      </c>
      <c r="R38" s="16">
        <v>0</v>
      </c>
      <c r="S38" s="9">
        <f>SUM(M38:R38)</f>
        <v>1601.99</v>
      </c>
      <c r="T38" s="17">
        <v>240.3</v>
      </c>
      <c r="U38" s="17">
        <f>SUM(S38:T38)</f>
        <v>1842.29</v>
      </c>
      <c r="V38" s="10"/>
    </row>
    <row r="39" spans="1:22" x14ac:dyDescent="0.2">
      <c r="A39" s="11">
        <v>45898</v>
      </c>
      <c r="B39" s="28" t="s">
        <v>93</v>
      </c>
      <c r="C39" s="24" t="s">
        <v>25</v>
      </c>
      <c r="D39" s="19" t="s">
        <v>88</v>
      </c>
      <c r="E39" s="20" t="s">
        <v>82</v>
      </c>
      <c r="F39" s="19" t="s">
        <v>26</v>
      </c>
      <c r="G39" s="19" t="s">
        <v>105</v>
      </c>
      <c r="H39" s="21">
        <v>1</v>
      </c>
      <c r="I39" s="13">
        <v>143</v>
      </c>
      <c r="J39" s="13">
        <v>143</v>
      </c>
      <c r="K39" s="13">
        <v>143</v>
      </c>
      <c r="L39" s="7" t="s">
        <v>85</v>
      </c>
      <c r="M39" s="15">
        <v>450</v>
      </c>
      <c r="N39" s="15">
        <v>0</v>
      </c>
      <c r="O39" s="15">
        <v>0</v>
      </c>
      <c r="P39" s="16">
        <v>132.16999999999999</v>
      </c>
      <c r="Q39" s="16">
        <v>0</v>
      </c>
      <c r="R39" s="16">
        <v>0</v>
      </c>
      <c r="S39" s="9">
        <f>SUM(M39:R39)</f>
        <v>582.16999999999996</v>
      </c>
      <c r="T39" s="17">
        <v>87.32</v>
      </c>
      <c r="U39" s="17">
        <f>SUM(S39:T39)</f>
        <v>669.49</v>
      </c>
      <c r="V39" s="10"/>
    </row>
    <row r="40" spans="1:22" x14ac:dyDescent="0.2">
      <c r="A40" s="11">
        <v>45898</v>
      </c>
      <c r="B40" s="29" t="s">
        <v>29</v>
      </c>
      <c r="C40" s="24" t="s">
        <v>28</v>
      </c>
      <c r="D40" s="24" t="s">
        <v>122</v>
      </c>
      <c r="E40" s="23" t="s">
        <v>82</v>
      </c>
      <c r="F40" s="19" t="s">
        <v>100</v>
      </c>
      <c r="G40" s="19" t="s">
        <v>101</v>
      </c>
      <c r="H40" s="21">
        <v>2</v>
      </c>
      <c r="I40" s="13">
        <v>2038</v>
      </c>
      <c r="J40" s="13">
        <v>2038</v>
      </c>
      <c r="K40" s="13">
        <v>2038</v>
      </c>
      <c r="L40" s="7" t="s">
        <v>85</v>
      </c>
      <c r="M40" s="15">
        <v>4585.5</v>
      </c>
      <c r="N40" s="15">
        <v>0</v>
      </c>
      <c r="O40" s="15">
        <v>0</v>
      </c>
      <c r="P40" s="16">
        <v>1346.76</v>
      </c>
      <c r="Q40" s="16">
        <v>0</v>
      </c>
      <c r="R40" s="16">
        <v>0</v>
      </c>
      <c r="S40" s="9">
        <f>SUM(M40:R40)</f>
        <v>5932.26</v>
      </c>
      <c r="T40" s="17">
        <v>889.84</v>
      </c>
      <c r="U40" s="17">
        <f>SUM(S40:T40)</f>
        <v>6822.1</v>
      </c>
      <c r="V40" s="10"/>
    </row>
    <row r="41" spans="1:22" x14ac:dyDescent="0.2">
      <c r="A41" s="11">
        <v>45898</v>
      </c>
      <c r="B41" s="28" t="s">
        <v>120</v>
      </c>
      <c r="C41" s="24" t="s">
        <v>23</v>
      </c>
      <c r="D41" s="24" t="s">
        <v>122</v>
      </c>
      <c r="E41" s="23" t="s">
        <v>82</v>
      </c>
      <c r="F41" s="24" t="s">
        <v>104</v>
      </c>
      <c r="G41" s="24" t="s">
        <v>102</v>
      </c>
      <c r="H41" s="21">
        <v>1</v>
      </c>
      <c r="I41" s="13">
        <v>1011</v>
      </c>
      <c r="J41" s="13">
        <v>1011</v>
      </c>
      <c r="K41" s="13">
        <v>1011</v>
      </c>
      <c r="L41" s="7" t="s">
        <v>85</v>
      </c>
      <c r="M41" s="15">
        <v>1314.3</v>
      </c>
      <c r="N41" s="15">
        <v>0</v>
      </c>
      <c r="O41" s="15">
        <v>0</v>
      </c>
      <c r="P41" s="16">
        <v>386.01</v>
      </c>
      <c r="Q41" s="16">
        <v>0</v>
      </c>
      <c r="R41" s="16">
        <v>0</v>
      </c>
      <c r="S41" s="9">
        <f>SUM(M41:R41)</f>
        <v>1700.31</v>
      </c>
      <c r="T41" s="17">
        <v>255.05</v>
      </c>
      <c r="U41" s="17">
        <f>SUM(S41:T41)</f>
        <v>1955.36</v>
      </c>
      <c r="V41" s="10"/>
    </row>
    <row r="42" spans="1:22" x14ac:dyDescent="0.2">
      <c r="A42" s="11">
        <v>45898</v>
      </c>
      <c r="B42" s="28" t="s">
        <v>118</v>
      </c>
      <c r="C42" s="24" t="s">
        <v>21</v>
      </c>
      <c r="D42" s="24" t="s">
        <v>122</v>
      </c>
      <c r="E42" s="23" t="s">
        <v>82</v>
      </c>
      <c r="F42" s="24" t="s">
        <v>22</v>
      </c>
      <c r="G42" s="24" t="s">
        <v>102</v>
      </c>
      <c r="H42" s="21">
        <v>1</v>
      </c>
      <c r="I42" s="13">
        <v>392</v>
      </c>
      <c r="J42" s="13">
        <v>392</v>
      </c>
      <c r="K42" s="13">
        <v>392</v>
      </c>
      <c r="L42" s="7" t="s">
        <v>85</v>
      </c>
      <c r="M42" s="15">
        <v>392</v>
      </c>
      <c r="N42" s="15">
        <v>0</v>
      </c>
      <c r="O42" s="15">
        <v>0</v>
      </c>
      <c r="P42" s="16">
        <v>115.12</v>
      </c>
      <c r="Q42" s="16">
        <v>0</v>
      </c>
      <c r="R42" s="16">
        <v>0</v>
      </c>
      <c r="S42" s="9">
        <f>SUM(M42:R42)</f>
        <v>507.12</v>
      </c>
      <c r="T42" s="17">
        <v>76.06</v>
      </c>
      <c r="U42" s="17">
        <f>SUM(S42:T42)</f>
        <v>583.18000000000006</v>
      </c>
      <c r="V42" s="10"/>
    </row>
    <row r="43" spans="1:22" x14ac:dyDescent="0.2">
      <c r="A43" s="11">
        <v>45898</v>
      </c>
      <c r="B43" s="28" t="s">
        <v>119</v>
      </c>
      <c r="C43" s="24" t="s">
        <v>27</v>
      </c>
      <c r="D43" s="24" t="s">
        <v>122</v>
      </c>
      <c r="E43" s="23" t="s">
        <v>82</v>
      </c>
      <c r="F43" s="24" t="s">
        <v>100</v>
      </c>
      <c r="G43" s="24" t="s">
        <v>101</v>
      </c>
      <c r="H43" s="21">
        <v>6</v>
      </c>
      <c r="I43" s="13">
        <v>6420</v>
      </c>
      <c r="J43" s="13">
        <v>6420</v>
      </c>
      <c r="K43" s="13">
        <v>6420</v>
      </c>
      <c r="L43" s="7" t="s">
        <v>85</v>
      </c>
      <c r="M43" s="15">
        <v>12942.72</v>
      </c>
      <c r="N43" s="15">
        <v>0</v>
      </c>
      <c r="O43" s="15">
        <v>0</v>
      </c>
      <c r="P43" s="16">
        <v>3801.28</v>
      </c>
      <c r="Q43" s="16">
        <v>0</v>
      </c>
      <c r="R43" s="16">
        <v>0</v>
      </c>
      <c r="S43" s="9">
        <f>SUM(M43:R43)</f>
        <v>16744</v>
      </c>
      <c r="T43" s="17">
        <v>2511.6</v>
      </c>
      <c r="U43" s="17">
        <f>SUM(S43:T43)</f>
        <v>19255.599999999999</v>
      </c>
      <c r="V43" s="10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Thabi Zwane</dc:creator>
  <cp:lastModifiedBy>Sue Adams</cp:lastModifiedBy>
  <cp:lastPrinted>2025-08-27T09:52:01Z</cp:lastPrinted>
  <dcterms:created xsi:type="dcterms:W3CDTF">2023-07-17T13:23:12Z</dcterms:created>
  <dcterms:modified xsi:type="dcterms:W3CDTF">2025-09-23T14:55:50Z</dcterms:modified>
</cp:coreProperties>
</file>