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Move Analytics\2025\July 2025\"/>
    </mc:Choice>
  </mc:AlternateContent>
  <xr:revisionPtr revIDLastSave="0" documentId="13_ncr:1_{58DEA78D-2C7F-4408-B900-CB212ECD4C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6" r:id="rId1"/>
  </sheets>
  <definedNames>
    <definedName name="_xlnm._FilterDatabase" localSheetId="0" hidden="1">Sheet1!$A$1:$V$36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6" l="1"/>
  <c r="U3" i="6" s="1"/>
  <c r="S4" i="6"/>
  <c r="U4" i="6" s="1"/>
  <c r="S5" i="6"/>
  <c r="U5" i="6" s="1"/>
  <c r="S6" i="6"/>
  <c r="S7" i="6"/>
  <c r="U7" i="6" s="1"/>
  <c r="S8" i="6"/>
  <c r="U8" i="6" s="1"/>
  <c r="S9" i="6"/>
  <c r="U9" i="6" s="1"/>
  <c r="S10" i="6"/>
  <c r="U10" i="6" s="1"/>
  <c r="S11" i="6"/>
  <c r="U11" i="6" s="1"/>
  <c r="S12" i="6"/>
  <c r="U12" i="6" s="1"/>
  <c r="S13" i="6"/>
  <c r="U13" i="6" s="1"/>
  <c r="S14" i="6"/>
  <c r="S15" i="6"/>
  <c r="U15" i="6" s="1"/>
  <c r="S16" i="6"/>
  <c r="U16" i="6" s="1"/>
  <c r="S17" i="6"/>
  <c r="U17" i="6" s="1"/>
  <c r="S18" i="6"/>
  <c r="U18" i="6" s="1"/>
  <c r="S19" i="6"/>
  <c r="U19" i="6" s="1"/>
  <c r="S20" i="6"/>
  <c r="U20" i="6" s="1"/>
  <c r="S21" i="6"/>
  <c r="U21" i="6" s="1"/>
  <c r="S22" i="6"/>
  <c r="U22" i="6" s="1"/>
  <c r="S23" i="6"/>
  <c r="U23" i="6" s="1"/>
  <c r="S24" i="6"/>
  <c r="U24" i="6" s="1"/>
  <c r="S25" i="6"/>
  <c r="U25" i="6" s="1"/>
  <c r="S26" i="6"/>
  <c r="U26" i="6" s="1"/>
  <c r="S27" i="6"/>
  <c r="U27" i="6" s="1"/>
  <c r="S28" i="6"/>
  <c r="U28" i="6" s="1"/>
  <c r="S29" i="6"/>
  <c r="S30" i="6"/>
  <c r="S31" i="6"/>
  <c r="U31" i="6" s="1"/>
  <c r="S32" i="6"/>
  <c r="U32" i="6" s="1"/>
  <c r="S33" i="6"/>
  <c r="U33" i="6" s="1"/>
  <c r="S34" i="6"/>
  <c r="U34" i="6" s="1"/>
  <c r="S35" i="6"/>
  <c r="U35" i="6" s="1"/>
  <c r="S36" i="6"/>
  <c r="U36" i="6" s="1"/>
  <c r="S2" i="6"/>
  <c r="U6" i="6"/>
  <c r="U14" i="6"/>
  <c r="U29" i="6"/>
  <c r="U30" i="6"/>
  <c r="U2" i="6" l="1"/>
</calcChain>
</file>

<file path=xl/sharedStrings.xml><?xml version="1.0" encoding="utf-8"?>
<sst xmlns="http://schemas.openxmlformats.org/spreadsheetml/2006/main" count="267" uniqueCount="120">
  <si>
    <t>Destination</t>
  </si>
  <si>
    <t>Sender</t>
  </si>
  <si>
    <t>Origin</t>
  </si>
  <si>
    <t>Service</t>
  </si>
  <si>
    <t>Chrg Mass</t>
  </si>
  <si>
    <t>J269736</t>
  </si>
  <si>
    <t>AGRICOLO</t>
  </si>
  <si>
    <t>BARBERTON</t>
  </si>
  <si>
    <t>J269968</t>
  </si>
  <si>
    <t>J265521</t>
  </si>
  <si>
    <t>J269970</t>
  </si>
  <si>
    <t>J265592</t>
  </si>
  <si>
    <t>J265593</t>
  </si>
  <si>
    <t>J265522</t>
  </si>
  <si>
    <t>J269971</t>
  </si>
  <si>
    <t>J265594</t>
  </si>
  <si>
    <t>J265595</t>
  </si>
  <si>
    <t xml:space="preserve">DE JAGER PLASRIC </t>
  </si>
  <si>
    <t xml:space="preserve">UITENHAGE </t>
  </si>
  <si>
    <t>J269972</t>
  </si>
  <si>
    <t>J265597</t>
  </si>
  <si>
    <t>J269973</t>
  </si>
  <si>
    <t>J269974</t>
  </si>
  <si>
    <t>J269975</t>
  </si>
  <si>
    <t>J270002</t>
  </si>
  <si>
    <t>J265598</t>
  </si>
  <si>
    <t>J265600/J265599</t>
  </si>
  <si>
    <t>J270003</t>
  </si>
  <si>
    <t>J271226</t>
  </si>
  <si>
    <t>J271227</t>
  </si>
  <si>
    <t>J271228</t>
  </si>
  <si>
    <t>J270006</t>
  </si>
  <si>
    <t>J271230/271229</t>
  </si>
  <si>
    <t>878652716/87864320/87864317</t>
  </si>
  <si>
    <t>J270005</t>
  </si>
  <si>
    <t>87865715/87864722/87864642/87864470/87865717</t>
  </si>
  <si>
    <t xml:space="preserve">BELLVILLE </t>
  </si>
  <si>
    <t>J271231</t>
  </si>
  <si>
    <t>J270007</t>
  </si>
  <si>
    <t>J271233</t>
  </si>
  <si>
    <t>UMBONGONTWINI</t>
  </si>
  <si>
    <t>J271232</t>
  </si>
  <si>
    <t>J270004</t>
  </si>
  <si>
    <t>COCA COLA</t>
  </si>
  <si>
    <t>J271234</t>
  </si>
  <si>
    <t>J270009</t>
  </si>
  <si>
    <t>J271236</t>
  </si>
  <si>
    <t>87871846</t>
  </si>
  <si>
    <t>J270008</t>
  </si>
  <si>
    <t>J271237</t>
  </si>
  <si>
    <t>87869954</t>
  </si>
  <si>
    <t>87845042/76853009</t>
  </si>
  <si>
    <t>BRENNTAG POMONA</t>
  </si>
  <si>
    <t>BRENNTAG POMONA 2</t>
  </si>
  <si>
    <t>BRENNTAG PROSPECTON</t>
  </si>
  <si>
    <t xml:space="preserve">DURBAN </t>
  </si>
  <si>
    <t>87846938/77347530</t>
  </si>
  <si>
    <t>JOHNSON &amp; JOHNSON</t>
  </si>
  <si>
    <t>EAST LONDON</t>
  </si>
  <si>
    <t>87848096/76853693</t>
  </si>
  <si>
    <t>87849828/77347827</t>
  </si>
  <si>
    <t>BRENNTAG MIDRAND</t>
  </si>
  <si>
    <t>87851590/1513/1572/77347855</t>
  </si>
  <si>
    <t>JOHANNESBURG</t>
  </si>
  <si>
    <t xml:space="preserve">BRENNTAG KILLARNEY GARDENS </t>
  </si>
  <si>
    <t xml:space="preserve">CAPE TOWN </t>
  </si>
  <si>
    <t>87851574/0636/0420/0417/77347855</t>
  </si>
  <si>
    <t>87850417/77347855</t>
  </si>
  <si>
    <t>87849678/77347721</t>
  </si>
  <si>
    <t>87850418/77347855</t>
  </si>
  <si>
    <t>BPL PORT ELIZABETH</t>
  </si>
  <si>
    <t>PORT ELIZABETH</t>
  </si>
  <si>
    <t>87851719/76854301</t>
  </si>
  <si>
    <t>87853420/3039/4579/8785524577348048/77348145</t>
  </si>
  <si>
    <t>87854082/83/55335/77348119/77348048</t>
  </si>
  <si>
    <t>87855332/5360/77348157</t>
  </si>
  <si>
    <t>87856596/77348231</t>
  </si>
  <si>
    <t>87857929/77348367/87857798/77348315</t>
  </si>
  <si>
    <t>87861493/77348626/8616/8525</t>
  </si>
  <si>
    <t>87862334/76856065</t>
  </si>
  <si>
    <t>87862739/87800583/77348726</t>
  </si>
  <si>
    <t>87862662/77348762</t>
  </si>
  <si>
    <t>BRENNTAG PAARDEN EILAND</t>
  </si>
  <si>
    <t>87863253/77348767</t>
  </si>
  <si>
    <t>87858790/77348767</t>
  </si>
  <si>
    <t>87865609/87865527/87864693/87864318/77348931</t>
  </si>
  <si>
    <t>87865851/77348977</t>
  </si>
  <si>
    <t>INFINITUDE ARDAGH</t>
  </si>
  <si>
    <t>87867982/87867539/87866460/7734921</t>
  </si>
  <si>
    <t>87867820/77349148</t>
  </si>
  <si>
    <t>87868982/77349211</t>
  </si>
  <si>
    <t>87866461/7+7349211</t>
  </si>
  <si>
    <t>STEINWEG CHEMICALS</t>
  </si>
  <si>
    <t>87865285/76856640</t>
  </si>
  <si>
    <t>BLOEMFONTEIN</t>
  </si>
  <si>
    <t>87870047</t>
  </si>
  <si>
    <t>VESAR LABORATORIES</t>
  </si>
  <si>
    <t>87871186/77349431</t>
  </si>
  <si>
    <t>87871185/77349431</t>
  </si>
  <si>
    <t xml:space="preserve">BRENNTAG MIDRAND 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</si>
  <si>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</si>
  <si>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</si>
  <si>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</si>
  <si>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</si>
  <si>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</si>
  <si>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</si>
  <si>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</si>
  <si>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</si>
  <si>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</si>
  <si>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</si>
  <si>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</si>
  <si>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</si>
  <si>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</si>
  <si>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</si>
  <si>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</si>
  <si>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</si>
  <si>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</si>
  <si>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</si>
  <si>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PALLET</t>
  </si>
  <si>
    <t>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</si>
</sst>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2" fontId="4" fillId="0" borderId="0" xfId="0" applyNumberFormat="1" applyFont="1"/>
  </cellXfs>
  <cellStyles count="9">
    <cellStyle name="Comma 2" xfId="2" xr:uid="{00000000-0005-0000-0000-000001000000}"/>
    <cellStyle name="Comma 3" xfId="5" xr:uid="{2C5728E0-5E89-40C9-B02F-9D6EE41FF50B}"/>
    <cellStyle name="Comma 3 5" xfId="7" xr:uid="{C40D8813-BF8C-4D79-A599-4D4CBC9CA390}"/>
    <cellStyle name="Currency 2" xfId="3" xr:uid="{00000000-0005-0000-0000-000003000000}"/>
    <cellStyle name="Currency 3" xfId="6" xr:uid="{710A4465-34C9-450B-A1E0-5E874C6F18D7}"/>
    <cellStyle name="Currency 3 5" xfId="8" xr:uid="{02D3B3CA-8F0F-4610-A57A-9E538C6B1708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6407-532D-4122-B760-76E040603381}">
  <sheetPr>
    <pageSetUpPr fitToPage="1"/>
  </sheetPr>
  <dimension ref="A1:V36"/>
  <sheetViews>
    <sheetView tabSelected="1" workbookViewId="0">
      <selection activeCell="F37" sqref="F37"/>
    </sheetView>
  </sheetViews>
  <sheetFormatPr defaultRowHeight="13.8" x14ac:dyDescent="0.3"/>
  <cols>
    <col min="1" max="1" width="10.5546875" style="1" customWidth="1"/>
    <col min="2" max="2" width="45" style="1" bestFit="1" customWidth="1"/>
    <col min="3" max="3" width="15" style="1" bestFit="1" customWidth="1"/>
    <col min="4" max="4" width="19.109375" style="1" bestFit="1" customWidth="1"/>
    <col min="5" max="5" width="13.88671875" style="1" bestFit="1" customWidth="1"/>
    <col min="6" max="6" width="26.88671875" style="1" bestFit="1" customWidth="1"/>
    <col min="7" max="7" width="15.77734375" style="1" bestFit="1" customWidth="1"/>
    <col min="8" max="8" width="6" style="1" bestFit="1" customWidth="1"/>
    <col min="9" max="9" width="9.109375" style="1" bestFit="1" customWidth="1"/>
    <col min="10" max="10" width="8.44140625" style="1" bestFit="1" customWidth="1"/>
    <col min="11" max="11" width="9.109375" style="1" bestFit="1" customWidth="1"/>
    <col min="12" max="12" width="6.44140625" style="1" bestFit="1" customWidth="1"/>
    <col min="13" max="13" width="12.88671875" style="16" bestFit="1" customWidth="1"/>
    <col min="14" max="14" width="7.5546875" style="16" bestFit="1" customWidth="1"/>
    <col min="15" max="15" width="8.44140625" style="16" bestFit="1" customWidth="1"/>
    <col min="16" max="16" width="12.21875" style="16" bestFit="1" customWidth="1"/>
    <col min="17" max="17" width="13.109375" style="16" bestFit="1" customWidth="1"/>
    <col min="18" max="18" width="12.21875" style="16" customWidth="1"/>
    <col min="19" max="19" width="9.5546875" style="16" bestFit="1" customWidth="1"/>
    <col min="20" max="20" width="8.5546875" style="1" bestFit="1" customWidth="1"/>
    <col min="21" max="21" width="9.5546875" style="1" bestFit="1" customWidth="1"/>
    <col min="22" max="16384" width="8.88671875" style="1"/>
  </cols>
  <sheetData>
    <row r="1" spans="1:22" x14ac:dyDescent="0.3">
      <c r="A1" s="9" t="s">
        <v>100</v>
      </c>
      <c r="B1" s="9" t="s">
        <v>101</v>
      </c>
      <c r="C1" s="9" t="s">
        <v>102</v>
      </c>
      <c r="D1" s="9" t="s">
        <v>1</v>
      </c>
      <c r="E1" s="9" t="s">
        <v>2</v>
      </c>
      <c r="F1" s="9" t="s">
        <v>103</v>
      </c>
      <c r="G1" s="9" t="s">
        <v>0</v>
      </c>
      <c r="H1" s="10" t="s">
        <v>104</v>
      </c>
      <c r="I1" s="11" t="s">
        <v>105</v>
      </c>
      <c r="J1" s="11" t="s">
        <v>106</v>
      </c>
      <c r="K1" s="11" t="s">
        <v>4</v>
      </c>
      <c r="L1" s="9" t="s">
        <v>3</v>
      </c>
      <c r="M1" s="12" t="s">
        <v>107</v>
      </c>
      <c r="N1" s="12" t="s">
        <v>108</v>
      </c>
      <c r="O1" s="12" t="s">
        <v>109</v>
      </c>
      <c r="P1" s="12" t="s">
        <v>110</v>
      </c>
      <c r="Q1" s="12" t="s">
        <v>111</v>
      </c>
      <c r="R1" s="12" t="s">
        <v>112</v>
      </c>
      <c r="S1" s="12" t="s">
        <v>113</v>
      </c>
      <c r="T1" s="12" t="s">
        <v>114</v>
      </c>
      <c r="U1" s="12" t="s">
        <v>115</v>
      </c>
      <c r="V1" s="9" t="s">
        <v>116</v>
      </c>
    </row>
    <row r="2" spans="1:22" x14ac:dyDescent="0.3">
      <c r="A2" s="3">
        <v>45832</v>
      </c>
      <c r="B2" s="4" t="s">
        <v>51</v>
      </c>
      <c r="C2" s="4" t="s">
        <v>5</v>
      </c>
      <c r="D2" s="4" t="s">
        <v>52</v>
      </c>
      <c r="E2" s="13" t="s">
        <v>63</v>
      </c>
      <c r="F2" s="4" t="s">
        <v>6</v>
      </c>
      <c r="G2" s="4" t="s">
        <v>7</v>
      </c>
      <c r="H2" s="5">
        <v>1</v>
      </c>
      <c r="I2" s="6">
        <v>681</v>
      </c>
      <c r="J2" s="6">
        <v>681</v>
      </c>
      <c r="K2" s="6">
        <v>681</v>
      </c>
      <c r="L2" s="2" t="s">
        <v>117</v>
      </c>
      <c r="M2" s="7">
        <v>3950</v>
      </c>
      <c r="N2" s="7">
        <v>0</v>
      </c>
      <c r="O2" s="7">
        <v>0</v>
      </c>
      <c r="P2" s="8">
        <v>0</v>
      </c>
      <c r="Q2" s="7">
        <v>0</v>
      </c>
      <c r="R2" s="8">
        <v>0</v>
      </c>
      <c r="S2" s="15">
        <f>SUM(M2:R2)</f>
        <v>3950</v>
      </c>
      <c r="T2" s="11">
        <v>592.5</v>
      </c>
      <c r="U2" s="11">
        <f>SUM(S2:T2)</f>
        <v>4542.5</v>
      </c>
      <c r="V2" s="10"/>
    </row>
    <row r="3" spans="1:22" x14ac:dyDescent="0.3">
      <c r="A3" s="3">
        <v>45833</v>
      </c>
      <c r="B3" s="4" t="s">
        <v>56</v>
      </c>
      <c r="C3" s="4" t="s">
        <v>8</v>
      </c>
      <c r="D3" s="4" t="s">
        <v>53</v>
      </c>
      <c r="E3" s="13" t="s">
        <v>63</v>
      </c>
      <c r="F3" s="4" t="s">
        <v>54</v>
      </c>
      <c r="G3" s="4" t="s">
        <v>55</v>
      </c>
      <c r="H3" s="5">
        <v>2</v>
      </c>
      <c r="I3" s="6">
        <v>1040</v>
      </c>
      <c r="J3" s="6">
        <v>1040</v>
      </c>
      <c r="K3" s="6">
        <v>1040</v>
      </c>
      <c r="L3" s="2" t="s">
        <v>117</v>
      </c>
      <c r="M3" s="7">
        <v>1352</v>
      </c>
      <c r="N3" s="7">
        <v>0</v>
      </c>
      <c r="O3" s="7">
        <v>0</v>
      </c>
      <c r="P3" s="8">
        <v>356.66</v>
      </c>
      <c r="Q3" s="7">
        <v>0</v>
      </c>
      <c r="R3" s="8">
        <v>0</v>
      </c>
      <c r="S3" s="15">
        <f t="shared" ref="S3:S36" si="0">SUM(M3:R3)</f>
        <v>1708.66</v>
      </c>
      <c r="T3" s="11">
        <v>256.3</v>
      </c>
      <c r="U3" s="11">
        <f t="shared" ref="U3:U36" si="1">SUM(S3:T3)</f>
        <v>1964.96</v>
      </c>
      <c r="V3" s="10"/>
    </row>
    <row r="4" spans="1:22" x14ac:dyDescent="0.3">
      <c r="A4" s="3">
        <v>45833</v>
      </c>
      <c r="B4" s="4" t="s">
        <v>59</v>
      </c>
      <c r="C4" s="4" t="s">
        <v>9</v>
      </c>
      <c r="D4" s="4" t="s">
        <v>52</v>
      </c>
      <c r="E4" s="13" t="s">
        <v>63</v>
      </c>
      <c r="F4" s="4" t="s">
        <v>57</v>
      </c>
      <c r="G4" s="4" t="s">
        <v>58</v>
      </c>
      <c r="H4" s="5">
        <v>4</v>
      </c>
      <c r="I4" s="6">
        <v>4660</v>
      </c>
      <c r="J4" s="6">
        <v>4660</v>
      </c>
      <c r="K4" s="6">
        <v>4660</v>
      </c>
      <c r="L4" s="2" t="s">
        <v>117</v>
      </c>
      <c r="M4" s="7">
        <v>9786</v>
      </c>
      <c r="N4" s="7">
        <v>0</v>
      </c>
      <c r="O4" s="7">
        <v>0</v>
      </c>
      <c r="P4" s="8">
        <v>2581.5500000000002</v>
      </c>
      <c r="Q4" s="7">
        <v>0</v>
      </c>
      <c r="R4" s="8">
        <v>0</v>
      </c>
      <c r="S4" s="15">
        <f t="shared" si="0"/>
        <v>12367.55</v>
      </c>
      <c r="T4" s="11">
        <v>1855.13</v>
      </c>
      <c r="U4" s="11">
        <f t="shared" si="1"/>
        <v>14222.68</v>
      </c>
      <c r="V4" s="10"/>
    </row>
    <row r="5" spans="1:22" x14ac:dyDescent="0.3">
      <c r="A5" s="3">
        <v>45835</v>
      </c>
      <c r="B5" s="4" t="s">
        <v>60</v>
      </c>
      <c r="C5" s="4" t="s">
        <v>10</v>
      </c>
      <c r="D5" s="4" t="s">
        <v>53</v>
      </c>
      <c r="E5" s="13" t="s">
        <v>63</v>
      </c>
      <c r="F5" s="4" t="s">
        <v>54</v>
      </c>
      <c r="G5" s="4" t="s">
        <v>55</v>
      </c>
      <c r="H5" s="5">
        <v>3</v>
      </c>
      <c r="I5" s="6">
        <v>1468</v>
      </c>
      <c r="J5" s="6">
        <v>1468</v>
      </c>
      <c r="K5" s="6">
        <v>1468</v>
      </c>
      <c r="L5" s="2" t="s">
        <v>117</v>
      </c>
      <c r="M5" s="7">
        <v>2137.41</v>
      </c>
      <c r="N5" s="7">
        <v>0</v>
      </c>
      <c r="O5" s="7">
        <v>0</v>
      </c>
      <c r="P5" s="8">
        <v>563.85</v>
      </c>
      <c r="Q5" s="7">
        <v>0</v>
      </c>
      <c r="R5" s="8">
        <v>0</v>
      </c>
      <c r="S5" s="15">
        <f t="shared" si="0"/>
        <v>2701.2599999999998</v>
      </c>
      <c r="T5" s="11">
        <v>405.19</v>
      </c>
      <c r="U5" s="11">
        <f t="shared" si="1"/>
        <v>3106.45</v>
      </c>
      <c r="V5" s="10"/>
    </row>
    <row r="6" spans="1:22" x14ac:dyDescent="0.3">
      <c r="A6" s="3">
        <v>45835</v>
      </c>
      <c r="B6" s="4" t="s">
        <v>62</v>
      </c>
      <c r="C6" s="4" t="s">
        <v>11</v>
      </c>
      <c r="D6" s="4" t="s">
        <v>61</v>
      </c>
      <c r="E6" s="13" t="s">
        <v>63</v>
      </c>
      <c r="F6" s="4" t="s">
        <v>54</v>
      </c>
      <c r="G6" s="4" t="s">
        <v>55</v>
      </c>
      <c r="H6" s="5">
        <v>2</v>
      </c>
      <c r="I6" s="6">
        <v>854</v>
      </c>
      <c r="J6" s="6">
        <v>854</v>
      </c>
      <c r="K6" s="6">
        <v>854</v>
      </c>
      <c r="L6" s="2" t="s">
        <v>117</v>
      </c>
      <c r="M6" s="7">
        <v>1238.3</v>
      </c>
      <c r="N6" s="7">
        <v>0</v>
      </c>
      <c r="O6" s="7">
        <v>0</v>
      </c>
      <c r="P6" s="8">
        <v>326.66000000000003</v>
      </c>
      <c r="Q6" s="7">
        <v>0</v>
      </c>
      <c r="R6" s="8">
        <v>0</v>
      </c>
      <c r="S6" s="15">
        <f t="shared" si="0"/>
        <v>1564.96</v>
      </c>
      <c r="T6" s="11">
        <v>234.74</v>
      </c>
      <c r="U6" s="11">
        <f t="shared" si="1"/>
        <v>1799.7</v>
      </c>
      <c r="V6" s="10"/>
    </row>
    <row r="7" spans="1:22" x14ac:dyDescent="0.3">
      <c r="A7" s="3">
        <v>45835</v>
      </c>
      <c r="B7" s="4" t="s">
        <v>66</v>
      </c>
      <c r="C7" s="4" t="s">
        <v>12</v>
      </c>
      <c r="D7" s="4" t="s">
        <v>61</v>
      </c>
      <c r="E7" s="13" t="s">
        <v>63</v>
      </c>
      <c r="F7" s="4" t="s">
        <v>64</v>
      </c>
      <c r="G7" s="4" t="s">
        <v>65</v>
      </c>
      <c r="H7" s="5">
        <v>5</v>
      </c>
      <c r="I7" s="6">
        <v>3325</v>
      </c>
      <c r="J7" s="6">
        <v>3325</v>
      </c>
      <c r="K7" s="6">
        <v>3325</v>
      </c>
      <c r="L7" s="2" t="s">
        <v>118</v>
      </c>
      <c r="M7" s="7">
        <v>6256.32</v>
      </c>
      <c r="N7" s="7">
        <v>0</v>
      </c>
      <c r="O7" s="7">
        <v>0</v>
      </c>
      <c r="P7" s="8">
        <v>1650.42</v>
      </c>
      <c r="Q7" s="7">
        <v>0</v>
      </c>
      <c r="R7" s="8">
        <v>0</v>
      </c>
      <c r="S7" s="15">
        <f t="shared" si="0"/>
        <v>7906.74</v>
      </c>
      <c r="T7" s="11">
        <v>1186.01</v>
      </c>
      <c r="U7" s="11">
        <f t="shared" si="1"/>
        <v>9092.75</v>
      </c>
      <c r="V7" s="10"/>
    </row>
    <row r="8" spans="1:22" x14ac:dyDescent="0.3">
      <c r="A8" s="3">
        <v>45835</v>
      </c>
      <c r="B8" s="4" t="s">
        <v>67</v>
      </c>
      <c r="C8" s="4" t="s">
        <v>13</v>
      </c>
      <c r="D8" s="4" t="s">
        <v>52</v>
      </c>
      <c r="E8" s="13" t="s">
        <v>63</v>
      </c>
      <c r="F8" s="4" t="s">
        <v>64</v>
      </c>
      <c r="G8" s="4" t="s">
        <v>65</v>
      </c>
      <c r="H8" s="5">
        <v>2</v>
      </c>
      <c r="I8" s="6">
        <v>1064</v>
      </c>
      <c r="J8" s="6">
        <v>1064</v>
      </c>
      <c r="K8" s="6">
        <v>1064</v>
      </c>
      <c r="L8" s="2" t="s">
        <v>117</v>
      </c>
      <c r="M8" s="7">
        <v>2073.52</v>
      </c>
      <c r="N8" s="7">
        <v>0</v>
      </c>
      <c r="O8" s="7">
        <v>0</v>
      </c>
      <c r="P8" s="8">
        <v>546.99</v>
      </c>
      <c r="Q8" s="7">
        <v>0</v>
      </c>
      <c r="R8" s="8">
        <v>0</v>
      </c>
      <c r="S8" s="15">
        <f t="shared" si="0"/>
        <v>2620.5100000000002</v>
      </c>
      <c r="T8" s="11">
        <v>393.08</v>
      </c>
      <c r="U8" s="11">
        <f t="shared" si="1"/>
        <v>3013.59</v>
      </c>
      <c r="V8" s="10"/>
    </row>
    <row r="9" spans="1:22" x14ac:dyDescent="0.3">
      <c r="A9" s="3">
        <v>45835</v>
      </c>
      <c r="B9" s="4" t="s">
        <v>68</v>
      </c>
      <c r="C9" s="4" t="s">
        <v>14</v>
      </c>
      <c r="D9" s="4" t="s">
        <v>53</v>
      </c>
      <c r="E9" s="13" t="s">
        <v>63</v>
      </c>
      <c r="F9" s="4" t="s">
        <v>64</v>
      </c>
      <c r="G9" s="4" t="s">
        <v>65</v>
      </c>
      <c r="H9" s="5">
        <v>1</v>
      </c>
      <c r="I9" s="6">
        <v>201</v>
      </c>
      <c r="J9" s="6">
        <v>201</v>
      </c>
      <c r="K9" s="6">
        <v>201</v>
      </c>
      <c r="L9" s="2" t="s">
        <v>117</v>
      </c>
      <c r="M9" s="7">
        <v>450</v>
      </c>
      <c r="N9" s="7">
        <v>0</v>
      </c>
      <c r="O9" s="7">
        <v>0</v>
      </c>
      <c r="P9" s="8">
        <v>118.7</v>
      </c>
      <c r="Q9" s="7">
        <v>0</v>
      </c>
      <c r="R9" s="8">
        <v>0</v>
      </c>
      <c r="S9" s="15">
        <f t="shared" si="0"/>
        <v>568.70000000000005</v>
      </c>
      <c r="T9" s="11">
        <v>85.32</v>
      </c>
      <c r="U9" s="11">
        <f t="shared" si="1"/>
        <v>654.02</v>
      </c>
      <c r="V9" s="10"/>
    </row>
    <row r="10" spans="1:22" x14ac:dyDescent="0.3">
      <c r="A10" s="3">
        <v>45835</v>
      </c>
      <c r="B10" s="4" t="s">
        <v>69</v>
      </c>
      <c r="C10" s="4" t="s">
        <v>15</v>
      </c>
      <c r="D10" s="4" t="s">
        <v>61</v>
      </c>
      <c r="E10" s="13" t="s">
        <v>63</v>
      </c>
      <c r="F10" s="4" t="s">
        <v>70</v>
      </c>
      <c r="G10" s="4" t="s">
        <v>71</v>
      </c>
      <c r="H10" s="5">
        <v>4</v>
      </c>
      <c r="I10" s="6">
        <v>4023</v>
      </c>
      <c r="J10" s="6">
        <v>4023</v>
      </c>
      <c r="K10" s="6">
        <v>4023</v>
      </c>
      <c r="L10" s="2" t="s">
        <v>117</v>
      </c>
      <c r="M10" s="7">
        <v>8335.66</v>
      </c>
      <c r="N10" s="7">
        <v>0</v>
      </c>
      <c r="O10" s="7">
        <v>0</v>
      </c>
      <c r="P10" s="8">
        <v>2198.9499999999998</v>
      </c>
      <c r="Q10" s="7">
        <v>0</v>
      </c>
      <c r="R10" s="8">
        <v>0</v>
      </c>
      <c r="S10" s="15">
        <f t="shared" si="0"/>
        <v>10534.61</v>
      </c>
      <c r="T10" s="11">
        <v>1580.19</v>
      </c>
      <c r="U10" s="11">
        <f t="shared" si="1"/>
        <v>12114.800000000001</v>
      </c>
      <c r="V10" s="10"/>
    </row>
    <row r="11" spans="1:22" x14ac:dyDescent="0.3">
      <c r="A11" s="3">
        <v>45835</v>
      </c>
      <c r="B11" s="4" t="s">
        <v>72</v>
      </c>
      <c r="C11" s="4" t="s">
        <v>16</v>
      </c>
      <c r="D11" s="4" t="s">
        <v>61</v>
      </c>
      <c r="E11" s="13" t="s">
        <v>63</v>
      </c>
      <c r="F11" s="4" t="s">
        <v>17</v>
      </c>
      <c r="G11" s="4" t="s">
        <v>18</v>
      </c>
      <c r="H11" s="5">
        <v>2</v>
      </c>
      <c r="I11" s="6">
        <v>1326</v>
      </c>
      <c r="J11" s="6">
        <v>1326</v>
      </c>
      <c r="K11" s="6">
        <v>1326</v>
      </c>
      <c r="L11" s="2" t="s">
        <v>117</v>
      </c>
      <c r="M11" s="7">
        <v>2585.6999999999998</v>
      </c>
      <c r="N11" s="7">
        <v>0</v>
      </c>
      <c r="O11" s="7">
        <v>0</v>
      </c>
      <c r="P11" s="8">
        <v>682.11</v>
      </c>
      <c r="Q11" s="7">
        <v>0</v>
      </c>
      <c r="R11" s="8">
        <v>0</v>
      </c>
      <c r="S11" s="15">
        <f t="shared" si="0"/>
        <v>3267.81</v>
      </c>
      <c r="T11" s="11">
        <v>490.17</v>
      </c>
      <c r="U11" s="11">
        <f t="shared" si="1"/>
        <v>3757.98</v>
      </c>
      <c r="V11" s="10"/>
    </row>
    <row r="12" spans="1:22" x14ac:dyDescent="0.3">
      <c r="A12" s="3">
        <v>45840</v>
      </c>
      <c r="B12" s="4" t="s">
        <v>73</v>
      </c>
      <c r="C12" s="4" t="s">
        <v>19</v>
      </c>
      <c r="D12" s="4" t="s">
        <v>53</v>
      </c>
      <c r="E12" s="13" t="s">
        <v>63</v>
      </c>
      <c r="F12" s="4" t="s">
        <v>54</v>
      </c>
      <c r="G12" s="4" t="s">
        <v>55</v>
      </c>
      <c r="H12" s="5">
        <v>13</v>
      </c>
      <c r="I12" s="6">
        <v>11797</v>
      </c>
      <c r="J12" s="6">
        <v>11797</v>
      </c>
      <c r="K12" s="6">
        <v>11797</v>
      </c>
      <c r="L12" s="2" t="s">
        <v>118</v>
      </c>
      <c r="M12" s="7">
        <v>8493</v>
      </c>
      <c r="N12" s="7">
        <v>0</v>
      </c>
      <c r="O12" s="7">
        <v>0</v>
      </c>
      <c r="P12" s="8">
        <v>2388.23</v>
      </c>
      <c r="Q12" s="7">
        <v>0</v>
      </c>
      <c r="R12" s="8">
        <v>0</v>
      </c>
      <c r="S12" s="15">
        <f t="shared" si="0"/>
        <v>10881.23</v>
      </c>
      <c r="T12" s="11">
        <v>1632.18</v>
      </c>
      <c r="U12" s="11">
        <f t="shared" si="1"/>
        <v>12513.41</v>
      </c>
      <c r="V12" s="10"/>
    </row>
    <row r="13" spans="1:22" x14ac:dyDescent="0.3">
      <c r="A13" s="3">
        <v>45840</v>
      </c>
      <c r="B13" s="4" t="s">
        <v>74</v>
      </c>
      <c r="C13" s="4" t="s">
        <v>20</v>
      </c>
      <c r="D13" s="4" t="s">
        <v>61</v>
      </c>
      <c r="E13" s="13" t="s">
        <v>63</v>
      </c>
      <c r="F13" s="4" t="s">
        <v>54</v>
      </c>
      <c r="G13" s="4" t="s">
        <v>55</v>
      </c>
      <c r="H13" s="5">
        <v>2</v>
      </c>
      <c r="I13" s="6">
        <v>2090</v>
      </c>
      <c r="J13" s="6">
        <v>2090</v>
      </c>
      <c r="K13" s="6">
        <v>2090</v>
      </c>
      <c r="L13" s="2" t="s">
        <v>117</v>
      </c>
      <c r="M13" s="7">
        <v>2955.68</v>
      </c>
      <c r="N13" s="7">
        <v>0</v>
      </c>
      <c r="O13" s="7">
        <v>0</v>
      </c>
      <c r="P13" s="8">
        <v>831.14</v>
      </c>
      <c r="Q13" s="7">
        <v>0</v>
      </c>
      <c r="R13" s="8">
        <v>0</v>
      </c>
      <c r="S13" s="15">
        <f t="shared" si="0"/>
        <v>3786.8199999999997</v>
      </c>
      <c r="T13" s="11">
        <v>568.02</v>
      </c>
      <c r="U13" s="11">
        <f t="shared" si="1"/>
        <v>4354.84</v>
      </c>
      <c r="V13" s="10"/>
    </row>
    <row r="14" spans="1:22" x14ac:dyDescent="0.3">
      <c r="A14" s="3">
        <v>45840</v>
      </c>
      <c r="B14" s="4" t="s">
        <v>75</v>
      </c>
      <c r="C14" s="4" t="s">
        <v>21</v>
      </c>
      <c r="D14" s="4" t="s">
        <v>53</v>
      </c>
      <c r="E14" s="13" t="s">
        <v>63</v>
      </c>
      <c r="F14" s="4" t="s">
        <v>64</v>
      </c>
      <c r="G14" s="4" t="s">
        <v>65</v>
      </c>
      <c r="H14" s="5">
        <v>3</v>
      </c>
      <c r="I14" s="6">
        <v>655</v>
      </c>
      <c r="J14" s="6">
        <v>655</v>
      </c>
      <c r="K14" s="6">
        <v>655</v>
      </c>
      <c r="L14" s="2" t="s">
        <v>117</v>
      </c>
      <c r="M14" s="7">
        <v>1393.84</v>
      </c>
      <c r="N14" s="7">
        <v>0</v>
      </c>
      <c r="O14" s="7">
        <v>0</v>
      </c>
      <c r="P14" s="8">
        <v>391.95</v>
      </c>
      <c r="Q14" s="7">
        <v>0</v>
      </c>
      <c r="R14" s="8">
        <v>0</v>
      </c>
      <c r="S14" s="15">
        <f t="shared" si="0"/>
        <v>1785.79</v>
      </c>
      <c r="T14" s="11">
        <v>267.87</v>
      </c>
      <c r="U14" s="11">
        <f t="shared" si="1"/>
        <v>2053.66</v>
      </c>
      <c r="V14" s="10"/>
    </row>
    <row r="15" spans="1:22" x14ac:dyDescent="0.3">
      <c r="A15" s="3">
        <v>45842</v>
      </c>
      <c r="B15" s="4" t="s">
        <v>76</v>
      </c>
      <c r="C15" s="4" t="s">
        <v>22</v>
      </c>
      <c r="D15" s="4" t="s">
        <v>53</v>
      </c>
      <c r="E15" s="13" t="s">
        <v>63</v>
      </c>
      <c r="F15" s="4" t="s">
        <v>54</v>
      </c>
      <c r="G15" s="4" t="s">
        <v>55</v>
      </c>
      <c r="H15" s="5">
        <v>2</v>
      </c>
      <c r="I15" s="6">
        <v>1293</v>
      </c>
      <c r="J15" s="6">
        <v>1293</v>
      </c>
      <c r="K15" s="6">
        <v>1293</v>
      </c>
      <c r="L15" s="2" t="s">
        <v>117</v>
      </c>
      <c r="M15" s="7">
        <v>1882.61</v>
      </c>
      <c r="N15" s="7">
        <v>0</v>
      </c>
      <c r="O15" s="7">
        <v>0</v>
      </c>
      <c r="P15" s="8">
        <v>529.39</v>
      </c>
      <c r="Q15" s="7">
        <v>0</v>
      </c>
      <c r="R15" s="8">
        <v>0</v>
      </c>
      <c r="S15" s="15">
        <f t="shared" si="0"/>
        <v>2412</v>
      </c>
      <c r="T15" s="11">
        <v>361.8</v>
      </c>
      <c r="U15" s="11">
        <f t="shared" si="1"/>
        <v>2773.8</v>
      </c>
      <c r="V15" s="10"/>
    </row>
    <row r="16" spans="1:22" x14ac:dyDescent="0.3">
      <c r="A16" s="3">
        <v>45845</v>
      </c>
      <c r="B16" s="4" t="s">
        <v>77</v>
      </c>
      <c r="C16" s="4" t="s">
        <v>23</v>
      </c>
      <c r="D16" s="4" t="s">
        <v>53</v>
      </c>
      <c r="E16" s="13" t="s">
        <v>63</v>
      </c>
      <c r="F16" s="4" t="s">
        <v>54</v>
      </c>
      <c r="G16" s="4" t="s">
        <v>55</v>
      </c>
      <c r="H16" s="5">
        <v>7</v>
      </c>
      <c r="I16" s="6">
        <v>4280</v>
      </c>
      <c r="J16" s="6">
        <v>4280</v>
      </c>
      <c r="K16" s="6">
        <v>4280</v>
      </c>
      <c r="L16" s="2" t="s">
        <v>117</v>
      </c>
      <c r="M16" s="7">
        <v>5656.45</v>
      </c>
      <c r="N16" s="7">
        <v>0</v>
      </c>
      <c r="O16" s="7">
        <v>0</v>
      </c>
      <c r="P16" s="8">
        <v>1590.59</v>
      </c>
      <c r="Q16" s="7">
        <v>0</v>
      </c>
      <c r="R16" s="8">
        <v>0</v>
      </c>
      <c r="S16" s="15">
        <f t="shared" si="0"/>
        <v>7247.04</v>
      </c>
      <c r="T16" s="11">
        <v>1087.06</v>
      </c>
      <c r="U16" s="11">
        <f t="shared" si="1"/>
        <v>8334.1</v>
      </c>
      <c r="V16" s="10"/>
    </row>
    <row r="17" spans="1:22" x14ac:dyDescent="0.3">
      <c r="A17" s="3">
        <v>45847</v>
      </c>
      <c r="B17" s="4" t="s">
        <v>78</v>
      </c>
      <c r="C17" s="4" t="s">
        <v>24</v>
      </c>
      <c r="D17" s="4" t="s">
        <v>53</v>
      </c>
      <c r="E17" s="13" t="s">
        <v>63</v>
      </c>
      <c r="F17" s="4" t="s">
        <v>54</v>
      </c>
      <c r="G17" s="4" t="s">
        <v>55</v>
      </c>
      <c r="H17" s="5">
        <v>7</v>
      </c>
      <c r="I17" s="6">
        <v>7724</v>
      </c>
      <c r="J17" s="6">
        <v>7724</v>
      </c>
      <c r="K17" s="6">
        <v>7724</v>
      </c>
      <c r="L17" s="2" t="s">
        <v>119</v>
      </c>
      <c r="M17" s="7">
        <v>7280</v>
      </c>
      <c r="N17" s="7">
        <v>0</v>
      </c>
      <c r="O17" s="7">
        <v>0</v>
      </c>
      <c r="P17" s="8">
        <v>2047.14</v>
      </c>
      <c r="Q17" s="7">
        <v>0</v>
      </c>
      <c r="R17" s="8">
        <v>0</v>
      </c>
      <c r="S17" s="15">
        <f t="shared" si="0"/>
        <v>9327.14</v>
      </c>
      <c r="T17" s="11">
        <v>1399.07</v>
      </c>
      <c r="U17" s="11">
        <f t="shared" si="1"/>
        <v>10726.21</v>
      </c>
      <c r="V17" s="10"/>
    </row>
    <row r="18" spans="1:22" x14ac:dyDescent="0.3">
      <c r="A18" s="3">
        <v>45848</v>
      </c>
      <c r="B18" s="4" t="s">
        <v>79</v>
      </c>
      <c r="C18" s="4" t="s">
        <v>25</v>
      </c>
      <c r="D18" s="4" t="s">
        <v>61</v>
      </c>
      <c r="E18" s="13" t="s">
        <v>63</v>
      </c>
      <c r="F18" s="4" t="s">
        <v>54</v>
      </c>
      <c r="G18" s="4" t="s">
        <v>55</v>
      </c>
      <c r="H18" s="5">
        <v>1</v>
      </c>
      <c r="I18" s="6">
        <v>459</v>
      </c>
      <c r="J18" s="6">
        <v>459</v>
      </c>
      <c r="K18" s="6">
        <v>459</v>
      </c>
      <c r="L18" s="2" t="s">
        <v>117</v>
      </c>
      <c r="M18" s="7">
        <v>745.42</v>
      </c>
      <c r="N18" s="7">
        <v>0</v>
      </c>
      <c r="O18" s="7">
        <v>0</v>
      </c>
      <c r="P18" s="8">
        <v>209.61</v>
      </c>
      <c r="Q18" s="7">
        <v>0</v>
      </c>
      <c r="R18" s="8">
        <v>0</v>
      </c>
      <c r="S18" s="15">
        <f t="shared" si="0"/>
        <v>955.03</v>
      </c>
      <c r="T18" s="11">
        <v>143.25</v>
      </c>
      <c r="U18" s="11">
        <f t="shared" si="1"/>
        <v>1098.28</v>
      </c>
      <c r="V18" s="10"/>
    </row>
    <row r="19" spans="1:22" x14ac:dyDescent="0.3">
      <c r="A19" s="3">
        <v>45849</v>
      </c>
      <c r="B19" s="4" t="s">
        <v>80</v>
      </c>
      <c r="C19" s="4" t="s">
        <v>26</v>
      </c>
      <c r="D19" s="4" t="s">
        <v>61</v>
      </c>
      <c r="E19" s="13" t="s">
        <v>63</v>
      </c>
      <c r="F19" s="4" t="s">
        <v>54</v>
      </c>
      <c r="G19" s="4" t="s">
        <v>55</v>
      </c>
      <c r="H19" s="5">
        <v>8</v>
      </c>
      <c r="I19" s="6">
        <v>4169</v>
      </c>
      <c r="J19" s="6">
        <v>4169</v>
      </c>
      <c r="K19" s="6">
        <v>4169</v>
      </c>
      <c r="L19" s="2" t="s">
        <v>117</v>
      </c>
      <c r="M19" s="7">
        <v>5509.75</v>
      </c>
      <c r="N19" s="7">
        <v>0</v>
      </c>
      <c r="O19" s="7">
        <v>0</v>
      </c>
      <c r="P19" s="8">
        <v>1549.34</v>
      </c>
      <c r="Q19" s="7">
        <v>0</v>
      </c>
      <c r="R19" s="8">
        <v>0</v>
      </c>
      <c r="S19" s="15">
        <f t="shared" si="0"/>
        <v>7059.09</v>
      </c>
      <c r="T19" s="11">
        <v>1058.8599999999999</v>
      </c>
      <c r="U19" s="11">
        <f t="shared" si="1"/>
        <v>8117.95</v>
      </c>
      <c r="V19" s="10"/>
    </row>
    <row r="20" spans="1:22" x14ac:dyDescent="0.3">
      <c r="A20" s="3">
        <v>45849</v>
      </c>
      <c r="B20" s="4" t="s">
        <v>81</v>
      </c>
      <c r="C20" s="4" t="s">
        <v>27</v>
      </c>
      <c r="D20" s="4" t="s">
        <v>61</v>
      </c>
      <c r="E20" s="13" t="s">
        <v>63</v>
      </c>
      <c r="F20" s="4" t="s">
        <v>54</v>
      </c>
      <c r="G20" s="4" t="s">
        <v>55</v>
      </c>
      <c r="H20" s="5">
        <v>2</v>
      </c>
      <c r="I20" s="6">
        <v>58</v>
      </c>
      <c r="J20" s="6">
        <v>58</v>
      </c>
      <c r="K20" s="6">
        <v>58</v>
      </c>
      <c r="L20" s="2" t="s">
        <v>117</v>
      </c>
      <c r="M20" s="7">
        <v>392</v>
      </c>
      <c r="N20" s="7">
        <v>0</v>
      </c>
      <c r="O20" s="7">
        <v>0</v>
      </c>
      <c r="P20" s="8">
        <v>110.22</v>
      </c>
      <c r="Q20" s="7">
        <v>0</v>
      </c>
      <c r="R20" s="8">
        <v>0</v>
      </c>
      <c r="S20" s="15">
        <f t="shared" si="0"/>
        <v>502.22</v>
      </c>
      <c r="T20" s="11">
        <v>75.34</v>
      </c>
      <c r="U20" s="11">
        <f t="shared" si="1"/>
        <v>577.56000000000006</v>
      </c>
      <c r="V20" s="10"/>
    </row>
    <row r="21" spans="1:22" x14ac:dyDescent="0.3">
      <c r="A21" s="3">
        <v>45849</v>
      </c>
      <c r="B21" s="4" t="s">
        <v>83</v>
      </c>
      <c r="C21" s="4" t="s">
        <v>28</v>
      </c>
      <c r="D21" s="4" t="s">
        <v>61</v>
      </c>
      <c r="E21" s="13" t="s">
        <v>63</v>
      </c>
      <c r="F21" s="4" t="s">
        <v>64</v>
      </c>
      <c r="G21" s="4" t="s">
        <v>65</v>
      </c>
      <c r="H21" s="5">
        <v>1</v>
      </c>
      <c r="I21" s="6">
        <v>1320</v>
      </c>
      <c r="J21" s="6">
        <v>1320</v>
      </c>
      <c r="K21" s="6">
        <v>1320</v>
      </c>
      <c r="L21" s="2" t="s">
        <v>117</v>
      </c>
      <c r="M21" s="7">
        <v>4476</v>
      </c>
      <c r="N21" s="7">
        <v>0</v>
      </c>
      <c r="O21" s="7">
        <v>0</v>
      </c>
      <c r="P21" s="8">
        <v>1258.6500000000001</v>
      </c>
      <c r="Q21" s="7">
        <v>0</v>
      </c>
      <c r="R21" s="8">
        <v>0</v>
      </c>
      <c r="S21" s="15">
        <f t="shared" si="0"/>
        <v>5734.65</v>
      </c>
      <c r="T21" s="11">
        <v>860.2</v>
      </c>
      <c r="U21" s="11">
        <f t="shared" si="1"/>
        <v>6594.8499999999995</v>
      </c>
      <c r="V21" s="10"/>
    </row>
    <row r="22" spans="1:22" x14ac:dyDescent="0.3">
      <c r="A22" s="3">
        <v>45849</v>
      </c>
      <c r="B22" s="4" t="s">
        <v>84</v>
      </c>
      <c r="C22" s="4" t="s">
        <v>29</v>
      </c>
      <c r="D22" s="4" t="s">
        <v>61</v>
      </c>
      <c r="E22" s="13" t="s">
        <v>63</v>
      </c>
      <c r="F22" s="4" t="s">
        <v>82</v>
      </c>
      <c r="G22" s="4" t="s">
        <v>65</v>
      </c>
      <c r="H22" s="5">
        <v>1</v>
      </c>
      <c r="I22" s="6">
        <v>206</v>
      </c>
      <c r="J22" s="6">
        <v>206</v>
      </c>
      <c r="K22" s="6">
        <v>206</v>
      </c>
      <c r="L22" s="2" t="s">
        <v>117</v>
      </c>
      <c r="M22" s="7">
        <v>504</v>
      </c>
      <c r="N22" s="7">
        <v>0</v>
      </c>
      <c r="O22" s="7">
        <v>0</v>
      </c>
      <c r="P22" s="8">
        <v>141.72</v>
      </c>
      <c r="Q22" s="7">
        <v>0</v>
      </c>
      <c r="R22" s="8">
        <v>0</v>
      </c>
      <c r="S22" s="15">
        <f t="shared" si="0"/>
        <v>645.72</v>
      </c>
      <c r="T22" s="11">
        <v>96.86</v>
      </c>
      <c r="U22" s="11">
        <f t="shared" si="1"/>
        <v>742.58</v>
      </c>
      <c r="V22" s="10"/>
    </row>
    <row r="23" spans="1:22" x14ac:dyDescent="0.3">
      <c r="A23" s="3">
        <v>45853</v>
      </c>
      <c r="B23" s="4" t="s">
        <v>85</v>
      </c>
      <c r="C23" s="4" t="s">
        <v>30</v>
      </c>
      <c r="D23" s="4" t="s">
        <v>61</v>
      </c>
      <c r="E23" s="13" t="s">
        <v>63</v>
      </c>
      <c r="F23" s="4" t="s">
        <v>54</v>
      </c>
      <c r="G23" s="4" t="s">
        <v>55</v>
      </c>
      <c r="H23" s="5">
        <v>5</v>
      </c>
      <c r="I23" s="6">
        <v>2511</v>
      </c>
      <c r="J23" s="6">
        <v>2511</v>
      </c>
      <c r="K23" s="6">
        <v>2511</v>
      </c>
      <c r="L23" s="2" t="s">
        <v>117</v>
      </c>
      <c r="M23" s="7">
        <v>3264.3</v>
      </c>
      <c r="N23" s="7">
        <v>0</v>
      </c>
      <c r="O23" s="7">
        <v>0</v>
      </c>
      <c r="P23" s="8">
        <v>917.92</v>
      </c>
      <c r="Q23" s="7">
        <v>0</v>
      </c>
      <c r="R23" s="8">
        <v>0</v>
      </c>
      <c r="S23" s="15">
        <f t="shared" si="0"/>
        <v>4182.22</v>
      </c>
      <c r="T23" s="11">
        <v>627.33000000000004</v>
      </c>
      <c r="U23" s="11">
        <f t="shared" si="1"/>
        <v>4809.55</v>
      </c>
      <c r="V23" s="10"/>
    </row>
    <row r="24" spans="1:22" x14ac:dyDescent="0.3">
      <c r="A24" s="3">
        <v>45854</v>
      </c>
      <c r="B24" s="4" t="s">
        <v>86</v>
      </c>
      <c r="C24" s="4" t="s">
        <v>31</v>
      </c>
      <c r="D24" s="4" t="s">
        <v>53</v>
      </c>
      <c r="E24" s="13" t="s">
        <v>63</v>
      </c>
      <c r="F24" s="4" t="s">
        <v>54</v>
      </c>
      <c r="G24" s="4" t="s">
        <v>55</v>
      </c>
      <c r="H24" s="5">
        <v>3</v>
      </c>
      <c r="I24" s="6">
        <v>1332</v>
      </c>
      <c r="J24" s="6">
        <v>1332</v>
      </c>
      <c r="K24" s="6">
        <v>1332</v>
      </c>
      <c r="L24" s="2" t="s">
        <v>117</v>
      </c>
      <c r="M24" s="7">
        <v>1939.39</v>
      </c>
      <c r="N24" s="7">
        <v>0</v>
      </c>
      <c r="O24" s="7">
        <v>0</v>
      </c>
      <c r="P24" s="8">
        <v>545.36</v>
      </c>
      <c r="Q24" s="7">
        <v>0</v>
      </c>
      <c r="R24" s="8">
        <v>0</v>
      </c>
      <c r="S24" s="15">
        <f t="shared" si="0"/>
        <v>2484.75</v>
      </c>
      <c r="T24" s="11">
        <v>372.71</v>
      </c>
      <c r="U24" s="11">
        <f t="shared" si="1"/>
        <v>2857.46</v>
      </c>
      <c r="V24" s="10"/>
    </row>
    <row r="25" spans="1:22" x14ac:dyDescent="0.3">
      <c r="A25" s="3">
        <v>45854</v>
      </c>
      <c r="B25" s="4" t="s">
        <v>33</v>
      </c>
      <c r="C25" s="4" t="s">
        <v>32</v>
      </c>
      <c r="D25" s="4" t="s">
        <v>61</v>
      </c>
      <c r="E25" s="13" t="s">
        <v>63</v>
      </c>
      <c r="F25" s="4" t="s">
        <v>64</v>
      </c>
      <c r="G25" s="4" t="s">
        <v>65</v>
      </c>
      <c r="H25" s="5">
        <v>11</v>
      </c>
      <c r="I25" s="6">
        <v>9271</v>
      </c>
      <c r="J25" s="6">
        <v>9271</v>
      </c>
      <c r="K25" s="6">
        <v>9271</v>
      </c>
      <c r="L25" s="2" t="s">
        <v>118</v>
      </c>
      <c r="M25" s="7">
        <v>19320</v>
      </c>
      <c r="N25" s="7">
        <v>0</v>
      </c>
      <c r="O25" s="7">
        <v>0</v>
      </c>
      <c r="P25" s="8">
        <v>5432.78</v>
      </c>
      <c r="Q25" s="7">
        <v>0</v>
      </c>
      <c r="R25" s="8">
        <v>0</v>
      </c>
      <c r="S25" s="15">
        <f t="shared" si="0"/>
        <v>24752.78</v>
      </c>
      <c r="T25" s="11">
        <v>3712.92</v>
      </c>
      <c r="U25" s="11">
        <f t="shared" si="1"/>
        <v>28465.699999999997</v>
      </c>
      <c r="V25" s="10"/>
    </row>
    <row r="26" spans="1:22" x14ac:dyDescent="0.3">
      <c r="A26" s="3">
        <v>45854</v>
      </c>
      <c r="B26" s="4" t="s">
        <v>35</v>
      </c>
      <c r="C26" s="4" t="s">
        <v>34</v>
      </c>
      <c r="D26" s="14" t="s">
        <v>53</v>
      </c>
      <c r="E26" s="13" t="s">
        <v>63</v>
      </c>
      <c r="F26" s="4" t="s">
        <v>87</v>
      </c>
      <c r="G26" s="4" t="s">
        <v>36</v>
      </c>
      <c r="H26" s="5">
        <v>2</v>
      </c>
      <c r="I26" s="6">
        <v>322</v>
      </c>
      <c r="J26" s="6">
        <v>322</v>
      </c>
      <c r="K26" s="6">
        <v>322</v>
      </c>
      <c r="L26" s="2" t="s">
        <v>117</v>
      </c>
      <c r="M26" s="7">
        <v>611.79999999999995</v>
      </c>
      <c r="N26" s="7">
        <v>0</v>
      </c>
      <c r="O26" s="7">
        <v>0</v>
      </c>
      <c r="P26" s="8">
        <v>172.04</v>
      </c>
      <c r="Q26" s="7">
        <v>0</v>
      </c>
      <c r="R26" s="8">
        <v>0</v>
      </c>
      <c r="S26" s="15">
        <f t="shared" si="0"/>
        <v>783.83999999999992</v>
      </c>
      <c r="T26" s="11">
        <v>117.58</v>
      </c>
      <c r="U26" s="11">
        <f t="shared" si="1"/>
        <v>901.42</v>
      </c>
      <c r="V26" s="10"/>
    </row>
    <row r="27" spans="1:22" x14ac:dyDescent="0.3">
      <c r="A27" s="3">
        <v>45856</v>
      </c>
      <c r="B27" s="4" t="s">
        <v>88</v>
      </c>
      <c r="C27" s="4" t="s">
        <v>37</v>
      </c>
      <c r="D27" s="4" t="s">
        <v>61</v>
      </c>
      <c r="E27" s="13" t="s">
        <v>63</v>
      </c>
      <c r="F27" s="4" t="s">
        <v>54</v>
      </c>
      <c r="G27" s="4" t="s">
        <v>55</v>
      </c>
      <c r="H27" s="5">
        <v>9</v>
      </c>
      <c r="I27" s="6">
        <v>10535</v>
      </c>
      <c r="J27" s="6">
        <v>10535</v>
      </c>
      <c r="K27" s="6">
        <v>10535</v>
      </c>
      <c r="L27" s="2" t="s">
        <v>119</v>
      </c>
      <c r="M27" s="7">
        <v>7280</v>
      </c>
      <c r="N27" s="7">
        <v>0</v>
      </c>
      <c r="O27" s="7">
        <v>0</v>
      </c>
      <c r="P27" s="8">
        <v>2047.14</v>
      </c>
      <c r="Q27" s="7">
        <v>0</v>
      </c>
      <c r="R27" s="8">
        <v>0</v>
      </c>
      <c r="S27" s="15">
        <f t="shared" si="0"/>
        <v>9327.14</v>
      </c>
      <c r="T27" s="11">
        <v>1399.07</v>
      </c>
      <c r="U27" s="11">
        <f t="shared" si="1"/>
        <v>10726.21</v>
      </c>
      <c r="V27" s="10"/>
    </row>
    <row r="28" spans="1:22" x14ac:dyDescent="0.3">
      <c r="A28" s="3">
        <v>45856</v>
      </c>
      <c r="B28" s="4" t="s">
        <v>89</v>
      </c>
      <c r="C28" s="4" t="s">
        <v>38</v>
      </c>
      <c r="D28" s="14" t="s">
        <v>53</v>
      </c>
      <c r="E28" s="13" t="s">
        <v>63</v>
      </c>
      <c r="F28" s="4" t="s">
        <v>54</v>
      </c>
      <c r="G28" s="4" t="s">
        <v>55</v>
      </c>
      <c r="H28" s="5">
        <v>4</v>
      </c>
      <c r="I28" s="6">
        <v>799</v>
      </c>
      <c r="J28" s="6">
        <v>799</v>
      </c>
      <c r="K28" s="6">
        <v>799</v>
      </c>
      <c r="L28" s="2" t="s">
        <v>117</v>
      </c>
      <c r="M28" s="7">
        <v>1297.58</v>
      </c>
      <c r="N28" s="7">
        <v>0</v>
      </c>
      <c r="O28" s="7">
        <v>0</v>
      </c>
      <c r="P28" s="8">
        <v>364.88</v>
      </c>
      <c r="Q28" s="7">
        <v>0</v>
      </c>
      <c r="R28" s="8">
        <v>0</v>
      </c>
      <c r="S28" s="15">
        <f t="shared" si="0"/>
        <v>1662.46</v>
      </c>
      <c r="T28" s="11">
        <v>249.37</v>
      </c>
      <c r="U28" s="11">
        <f t="shared" si="1"/>
        <v>1911.83</v>
      </c>
      <c r="V28" s="10"/>
    </row>
    <row r="29" spans="1:22" x14ac:dyDescent="0.3">
      <c r="A29" s="3">
        <v>45856</v>
      </c>
      <c r="B29" s="4" t="s">
        <v>91</v>
      </c>
      <c r="C29" s="4" t="s">
        <v>39</v>
      </c>
      <c r="D29" s="4" t="s">
        <v>61</v>
      </c>
      <c r="E29" s="13" t="s">
        <v>63</v>
      </c>
      <c r="F29" s="4" t="s">
        <v>92</v>
      </c>
      <c r="G29" s="4" t="s">
        <v>40</v>
      </c>
      <c r="H29" s="5">
        <v>1</v>
      </c>
      <c r="I29" s="6">
        <v>860</v>
      </c>
      <c r="J29" s="6">
        <v>860</v>
      </c>
      <c r="K29" s="6">
        <v>860</v>
      </c>
      <c r="L29" s="2" t="s">
        <v>117</v>
      </c>
      <c r="M29" s="7">
        <v>1247</v>
      </c>
      <c r="N29" s="7">
        <v>0</v>
      </c>
      <c r="O29" s="7">
        <v>0</v>
      </c>
      <c r="P29" s="8">
        <v>350.66</v>
      </c>
      <c r="Q29" s="7">
        <v>0</v>
      </c>
      <c r="R29" s="8">
        <v>0</v>
      </c>
      <c r="S29" s="15">
        <f t="shared" si="0"/>
        <v>1597.66</v>
      </c>
      <c r="T29" s="11">
        <v>239.65</v>
      </c>
      <c r="U29" s="11">
        <f t="shared" si="1"/>
        <v>1837.3100000000002</v>
      </c>
      <c r="V29" s="10"/>
    </row>
    <row r="30" spans="1:22" x14ac:dyDescent="0.3">
      <c r="A30" s="3">
        <v>45856</v>
      </c>
      <c r="B30" s="4" t="s">
        <v>90</v>
      </c>
      <c r="C30" s="4" t="s">
        <v>41</v>
      </c>
      <c r="D30" s="4" t="s">
        <v>61</v>
      </c>
      <c r="E30" s="13" t="s">
        <v>63</v>
      </c>
      <c r="F30" s="4" t="s">
        <v>82</v>
      </c>
      <c r="G30" s="4" t="s">
        <v>65</v>
      </c>
      <c r="H30" s="5">
        <v>1</v>
      </c>
      <c r="I30" s="6">
        <v>418</v>
      </c>
      <c r="J30" s="6">
        <v>418</v>
      </c>
      <c r="K30" s="6">
        <v>418</v>
      </c>
      <c r="L30" s="2" t="s">
        <v>117</v>
      </c>
      <c r="M30" s="7">
        <v>889.5</v>
      </c>
      <c r="N30" s="7">
        <v>0</v>
      </c>
      <c r="O30" s="7">
        <v>0</v>
      </c>
      <c r="P30" s="8">
        <v>250.13</v>
      </c>
      <c r="Q30" s="7">
        <v>0</v>
      </c>
      <c r="R30" s="8">
        <v>0</v>
      </c>
      <c r="S30" s="15">
        <f t="shared" si="0"/>
        <v>1139.6300000000001</v>
      </c>
      <c r="T30" s="11">
        <v>170.94</v>
      </c>
      <c r="U30" s="11">
        <f t="shared" si="1"/>
        <v>1310.5700000000002</v>
      </c>
      <c r="V30" s="10"/>
    </row>
    <row r="31" spans="1:22" x14ac:dyDescent="0.3">
      <c r="A31" s="3">
        <v>45856</v>
      </c>
      <c r="B31" s="4" t="s">
        <v>93</v>
      </c>
      <c r="C31" s="4" t="s">
        <v>42</v>
      </c>
      <c r="D31" s="4" t="s">
        <v>53</v>
      </c>
      <c r="E31" s="13" t="s">
        <v>63</v>
      </c>
      <c r="F31" s="4" t="s">
        <v>43</v>
      </c>
      <c r="G31" s="4" t="s">
        <v>94</v>
      </c>
      <c r="H31" s="5">
        <v>1</v>
      </c>
      <c r="I31" s="6">
        <v>159</v>
      </c>
      <c r="J31" s="6">
        <v>159</v>
      </c>
      <c r="K31" s="6">
        <v>159</v>
      </c>
      <c r="L31" s="2" t="s">
        <v>117</v>
      </c>
      <c r="M31" s="7">
        <v>950</v>
      </c>
      <c r="N31" s="7">
        <v>0</v>
      </c>
      <c r="O31" s="7">
        <v>0</v>
      </c>
      <c r="P31" s="8">
        <v>267.14</v>
      </c>
      <c r="Q31" s="7">
        <v>0</v>
      </c>
      <c r="R31" s="8">
        <v>0</v>
      </c>
      <c r="S31" s="15">
        <f t="shared" si="0"/>
        <v>1217.1399999999999</v>
      </c>
      <c r="T31" s="11">
        <v>182.57</v>
      </c>
      <c r="U31" s="11">
        <f t="shared" si="1"/>
        <v>1399.7099999999998</v>
      </c>
      <c r="V31" s="10"/>
    </row>
    <row r="32" spans="1:22" x14ac:dyDescent="0.3">
      <c r="A32" s="3">
        <v>45860</v>
      </c>
      <c r="B32" s="4" t="s">
        <v>95</v>
      </c>
      <c r="C32" s="4" t="s">
        <v>44</v>
      </c>
      <c r="D32" s="4" t="s">
        <v>61</v>
      </c>
      <c r="E32" s="13" t="s">
        <v>63</v>
      </c>
      <c r="F32" s="4" t="s">
        <v>96</v>
      </c>
      <c r="G32" s="4" t="s">
        <v>40</v>
      </c>
      <c r="H32" s="5">
        <v>3</v>
      </c>
      <c r="I32" s="6">
        <v>2136</v>
      </c>
      <c r="J32" s="6">
        <v>2136</v>
      </c>
      <c r="K32" s="6">
        <v>2136</v>
      </c>
      <c r="L32" s="2" t="s">
        <v>117</v>
      </c>
      <c r="M32" s="7">
        <v>3110.02</v>
      </c>
      <c r="N32" s="7">
        <v>0</v>
      </c>
      <c r="O32" s="7">
        <v>0</v>
      </c>
      <c r="P32" s="8">
        <v>874.54</v>
      </c>
      <c r="Q32" s="7">
        <v>0</v>
      </c>
      <c r="R32" s="8">
        <v>0</v>
      </c>
      <c r="S32" s="15">
        <f t="shared" si="0"/>
        <v>3984.56</v>
      </c>
      <c r="T32" s="11">
        <v>597.67999999999995</v>
      </c>
      <c r="U32" s="11">
        <f t="shared" si="1"/>
        <v>4582.24</v>
      </c>
      <c r="V32" s="10"/>
    </row>
    <row r="33" spans="1:22" x14ac:dyDescent="0.3">
      <c r="A33" s="3">
        <v>45861</v>
      </c>
      <c r="B33" s="4" t="s">
        <v>97</v>
      </c>
      <c r="C33" s="4" t="s">
        <v>45</v>
      </c>
      <c r="D33" s="4" t="s">
        <v>53</v>
      </c>
      <c r="E33" s="13" t="s">
        <v>63</v>
      </c>
      <c r="F33" s="4" t="s">
        <v>54</v>
      </c>
      <c r="G33" s="4" t="s">
        <v>55</v>
      </c>
      <c r="H33" s="5">
        <v>1</v>
      </c>
      <c r="I33" s="6">
        <v>544</v>
      </c>
      <c r="J33" s="6">
        <v>544</v>
      </c>
      <c r="K33" s="6">
        <v>544</v>
      </c>
      <c r="L33" s="2" t="s">
        <v>117</v>
      </c>
      <c r="M33" s="7">
        <v>883.46</v>
      </c>
      <c r="N33" s="7">
        <v>0</v>
      </c>
      <c r="O33" s="7">
        <v>0</v>
      </c>
      <c r="P33" s="8">
        <v>248.43</v>
      </c>
      <c r="Q33" s="7">
        <v>0</v>
      </c>
      <c r="R33" s="8">
        <v>0</v>
      </c>
      <c r="S33" s="15">
        <f t="shared" si="0"/>
        <v>1131.8900000000001</v>
      </c>
      <c r="T33" s="11">
        <v>169.78</v>
      </c>
      <c r="U33" s="11">
        <f t="shared" si="1"/>
        <v>1301.67</v>
      </c>
      <c r="V33" s="10"/>
    </row>
    <row r="34" spans="1:22" x14ac:dyDescent="0.3">
      <c r="A34" s="3">
        <v>45861</v>
      </c>
      <c r="B34" s="4" t="s">
        <v>47</v>
      </c>
      <c r="C34" s="4" t="s">
        <v>46</v>
      </c>
      <c r="D34" s="4" t="s">
        <v>61</v>
      </c>
      <c r="E34" s="13" t="s">
        <v>63</v>
      </c>
      <c r="F34" s="4" t="s">
        <v>64</v>
      </c>
      <c r="G34" s="4" t="s">
        <v>65</v>
      </c>
      <c r="H34" s="5">
        <v>2</v>
      </c>
      <c r="I34" s="6">
        <v>1050</v>
      </c>
      <c r="J34" s="6">
        <v>1050</v>
      </c>
      <c r="K34" s="6">
        <v>1050</v>
      </c>
      <c r="L34" s="2" t="s">
        <v>117</v>
      </c>
      <c r="M34" s="7">
        <v>1177.95</v>
      </c>
      <c r="N34" s="7">
        <v>0</v>
      </c>
      <c r="O34" s="7">
        <v>0</v>
      </c>
      <c r="P34" s="8">
        <v>331.24</v>
      </c>
      <c r="Q34" s="7">
        <v>0</v>
      </c>
      <c r="R34" s="8">
        <v>0</v>
      </c>
      <c r="S34" s="15">
        <f t="shared" si="0"/>
        <v>1509.19</v>
      </c>
      <c r="T34" s="11">
        <v>226.38</v>
      </c>
      <c r="U34" s="11">
        <f t="shared" si="1"/>
        <v>1735.5700000000002</v>
      </c>
      <c r="V34" s="10"/>
    </row>
    <row r="35" spans="1:22" x14ac:dyDescent="0.3">
      <c r="A35" s="3">
        <v>45861</v>
      </c>
      <c r="B35" s="4" t="s">
        <v>98</v>
      </c>
      <c r="C35" s="4" t="s">
        <v>48</v>
      </c>
      <c r="D35" s="4" t="s">
        <v>53</v>
      </c>
      <c r="E35" s="13" t="s">
        <v>63</v>
      </c>
      <c r="F35" s="4" t="s">
        <v>64</v>
      </c>
      <c r="G35" s="4" t="s">
        <v>65</v>
      </c>
      <c r="H35" s="5">
        <v>2</v>
      </c>
      <c r="I35" s="6">
        <v>1962</v>
      </c>
      <c r="J35" s="6">
        <v>1962</v>
      </c>
      <c r="K35" s="6">
        <v>1962</v>
      </c>
      <c r="L35" s="2" t="s">
        <v>117</v>
      </c>
      <c r="M35" s="7">
        <v>3413.88</v>
      </c>
      <c r="N35" s="7">
        <v>0</v>
      </c>
      <c r="O35" s="7">
        <v>0</v>
      </c>
      <c r="P35" s="8">
        <v>959.98</v>
      </c>
      <c r="Q35" s="7">
        <v>0</v>
      </c>
      <c r="R35" s="8">
        <v>0</v>
      </c>
      <c r="S35" s="15">
        <f t="shared" si="0"/>
        <v>4373.8600000000006</v>
      </c>
      <c r="T35" s="11">
        <v>656.08</v>
      </c>
      <c r="U35" s="11">
        <f t="shared" si="1"/>
        <v>5029.9400000000005</v>
      </c>
      <c r="V35" s="10"/>
    </row>
    <row r="36" spans="1:22" x14ac:dyDescent="0.3">
      <c r="A36" s="3">
        <v>45861</v>
      </c>
      <c r="B36" s="4" t="s">
        <v>50</v>
      </c>
      <c r="C36" s="4" t="s">
        <v>49</v>
      </c>
      <c r="D36" s="4" t="s">
        <v>99</v>
      </c>
      <c r="E36" s="13" t="s">
        <v>63</v>
      </c>
      <c r="F36" s="4" t="s">
        <v>70</v>
      </c>
      <c r="G36" s="4" t="s">
        <v>71</v>
      </c>
      <c r="H36" s="5">
        <v>2</v>
      </c>
      <c r="I36" s="6">
        <v>1035</v>
      </c>
      <c r="J36" s="6">
        <v>1035</v>
      </c>
      <c r="K36" s="6">
        <v>1035</v>
      </c>
      <c r="L36" s="2" t="s">
        <v>117</v>
      </c>
      <c r="M36" s="7">
        <v>2260.44</v>
      </c>
      <c r="N36" s="7">
        <v>0</v>
      </c>
      <c r="O36" s="7">
        <v>0</v>
      </c>
      <c r="P36" s="8">
        <v>635.64</v>
      </c>
      <c r="Q36" s="7">
        <v>0</v>
      </c>
      <c r="R36" s="8">
        <v>0</v>
      </c>
      <c r="S36" s="15">
        <f t="shared" si="0"/>
        <v>2896.08</v>
      </c>
      <c r="T36" s="11">
        <v>434.41</v>
      </c>
      <c r="U36" s="11">
        <f t="shared" si="1"/>
        <v>3330.49</v>
      </c>
      <c r="V36" s="10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2025-03-25T08:20:58Z</cp:lastPrinted>
  <dcterms:created xsi:type="dcterms:W3CDTF">2019-07-19T07:54:48Z</dcterms:created>
  <dcterms:modified xsi:type="dcterms:W3CDTF">2025-07-28T07:49:08Z</dcterms:modified>
</cp:coreProperties>
</file>