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A9F3170-9749-49AD-B1A4-AA65AB9970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" i="7" l="1"/>
  <c r="T2" i="7"/>
  <c r="S2" i="7" l="1"/>
</calcChain>
</file>

<file path=xl/sharedStrings.xml><?xml version="1.0" encoding="utf-8"?>
<sst xmlns="http://schemas.openxmlformats.org/spreadsheetml/2006/main" count="29" uniqueCount="29">
  <si>
    <t>Sender</t>
  </si>
  <si>
    <t>Origin</t>
  </si>
  <si>
    <t>Destination</t>
  </si>
  <si>
    <t>Service</t>
  </si>
  <si>
    <t>Chrg Mass</t>
  </si>
  <si>
    <t>J276635</t>
  </si>
  <si>
    <t>WB Date</t>
  </si>
  <si>
    <t>COD Partner</t>
  </si>
  <si>
    <t>WB No</t>
  </si>
  <si>
    <t>Consignee</t>
  </si>
  <si>
    <t>Pcs</t>
  </si>
  <si>
    <t>Mass</t>
  </si>
  <si>
    <t>Vol Mass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</si>
  <si>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</si>
  <si>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</si>
  <si>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</si>
  <si>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</si>
  <si>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</si>
  <si>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</si>
  <si>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</si>
  <si>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</si>
  <si>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</si>
  <si>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</si>
  <si>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</si>
  <si>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JOHANNESBURG</t>
  </si>
  <si>
    <t>BRENNTAG KILLARNEY GARDENS</t>
  </si>
  <si>
    <t>CAPE TOWN</t>
  </si>
  <si>
    <t>BRENNTAG MIDRAND</t>
  </si>
  <si>
    <t>87925648/50/5735/77353725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</si>
</sst>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_ * #,##0.00_ ;_ * \-#,##0.00_ ;_ * &quot;-&quot;??_ ;_ @_ "/>
    <numFmt numFmtId="167" formatCode="yyyy\-mm\-dd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2" fontId="3" fillId="0" borderId="2" xfId="0" applyNumberFormat="1" applyFont="1" applyBorder="1" applyAlignment="1">
      <alignment horizontal="left"/>
    </xf>
    <xf numFmtId="0" fontId="3" fillId="0" borderId="0" xfId="0" applyFont="1"/>
    <xf numFmtId="49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Border="1" applyAlignment="1"/>
    <xf numFmtId="0" fontId="3" fillId="0" borderId="0" xfId="0" applyFont="1" applyAlignment="1"/>
    <xf numFmtId="2" fontId="3" fillId="0" borderId="0" xfId="0" applyNumberFormat="1" applyFont="1"/>
  </cellXfs>
  <cellStyles count="9">
    <cellStyle name="Comma 2" xfId="2" xr:uid="{00000000-0005-0000-0000-000001000000}"/>
    <cellStyle name="Comma 3" xfId="5" xr:uid="{2C5728E0-5E89-40C9-B02F-9D6EE41FF50B}"/>
    <cellStyle name="Comma 3 5" xfId="7" xr:uid="{C40D8813-BF8C-4D79-A599-4D4CBC9CA390}"/>
    <cellStyle name="Currency 2" xfId="3" xr:uid="{00000000-0005-0000-0000-000003000000}"/>
    <cellStyle name="Currency 3" xfId="6" xr:uid="{710A4465-34C9-450B-A1E0-5E874C6F18D7}"/>
    <cellStyle name="Currency 3 5" xfId="8" xr:uid="{02D3B3CA-8F0F-4610-A57A-9E538C6B1708}"/>
    <cellStyle name="Normal" xfId="0" builtinId="0"/>
    <cellStyle name="Normal 2" xfId="1" xr:uid="{00000000-0005-0000-0000-000005000000}"/>
    <cellStyle name="Normal 8" xfId="4" xr:uid="{9731EBCE-90C7-42A5-ADDC-F02E807559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3930A-B3C8-4463-9784-9296630B2974}">
  <dimension ref="A1:V2"/>
  <sheetViews>
    <sheetView tabSelected="1" workbookViewId="0">
      <selection activeCell="B3" sqref="B3"/>
    </sheetView>
  </sheetViews>
  <sheetFormatPr defaultColWidth="12" defaultRowHeight="12.75" x14ac:dyDescent="0.2"/>
  <cols>
    <col min="1" max="1" width="10.140625" style="8" bestFit="1" customWidth="1"/>
    <col min="2" max="2" width="17.85546875" style="8" bestFit="1" customWidth="1"/>
    <col min="3" max="3" width="7.85546875" style="8" bestFit="1" customWidth="1"/>
    <col min="4" max="5" width="18.42578125" style="8" bestFit="1" customWidth="1"/>
    <col min="6" max="6" width="32.28515625" style="8" bestFit="1" customWidth="1"/>
    <col min="7" max="7" width="12.28515625" style="8" bestFit="1" customWidth="1"/>
    <col min="8" max="8" width="3.7109375" style="8" bestFit="1" customWidth="1"/>
    <col min="9" max="10" width="8.42578125" style="8" bestFit="1" customWidth="1"/>
    <col min="11" max="11" width="9.28515625" style="8" bestFit="1" customWidth="1"/>
    <col min="12" max="12" width="7.140625" style="8" bestFit="1" customWidth="1"/>
    <col min="13" max="13" width="9.28515625" style="18" bestFit="1" customWidth="1"/>
    <col min="14" max="14" width="7.7109375" style="18" bestFit="1" customWidth="1"/>
    <col min="15" max="15" width="8.85546875" style="18" bestFit="1" customWidth="1"/>
    <col min="16" max="16" width="12.5703125" style="18" bestFit="1" customWidth="1"/>
    <col min="17" max="17" width="13.140625" style="18" bestFit="1" customWidth="1"/>
    <col min="18" max="18" width="5.42578125" style="18" bestFit="1" customWidth="1"/>
    <col min="19" max="19" width="8.42578125" style="18" bestFit="1" customWidth="1"/>
    <col min="20" max="21" width="7.5703125" style="18" bestFit="1" customWidth="1"/>
    <col min="22" max="22" width="7.140625" style="18" bestFit="1" customWidth="1"/>
    <col min="23" max="16384" width="12" style="8"/>
  </cols>
  <sheetData>
    <row r="1" spans="1:22" x14ac:dyDescent="0.2">
      <c r="A1" s="1" t="s">
        <v>6</v>
      </c>
      <c r="B1" s="2" t="s">
        <v>7</v>
      </c>
      <c r="C1" s="2" t="s">
        <v>8</v>
      </c>
      <c r="D1" s="2" t="s">
        <v>0</v>
      </c>
      <c r="E1" s="2" t="s">
        <v>1</v>
      </c>
      <c r="F1" s="2" t="s">
        <v>9</v>
      </c>
      <c r="G1" s="2" t="s">
        <v>2</v>
      </c>
      <c r="H1" s="3" t="s">
        <v>10</v>
      </c>
      <c r="I1" s="4" t="s">
        <v>11</v>
      </c>
      <c r="J1" s="4" t="s">
        <v>12</v>
      </c>
      <c r="K1" s="4" t="s">
        <v>4</v>
      </c>
      <c r="L1" s="5" t="s">
        <v>3</v>
      </c>
      <c r="M1" s="4" t="s">
        <v>13</v>
      </c>
      <c r="N1" s="6" t="s">
        <v>14</v>
      </c>
      <c r="O1" s="6" t="s">
        <v>15</v>
      </c>
      <c r="P1" s="6" t="s">
        <v>16</v>
      </c>
      <c r="Q1" s="6" t="s">
        <v>17</v>
      </c>
      <c r="R1" s="6" t="s">
        <v>18</v>
      </c>
      <c r="S1" s="7" t="s">
        <v>19</v>
      </c>
      <c r="T1" s="6" t="s">
        <v>20</v>
      </c>
      <c r="U1" s="6" t="s">
        <v>21</v>
      </c>
      <c r="V1" s="6" t="s">
        <v>22</v>
      </c>
    </row>
    <row r="2" spans="1:22" s="17" customFormat="1" x14ac:dyDescent="0.2">
      <c r="A2" s="10">
        <v>45931</v>
      </c>
      <c r="B2" s="9" t="s">
        <v>28</v>
      </c>
      <c r="C2" s="9" t="s">
        <v>5</v>
      </c>
      <c r="D2" s="11" t="s">
        <v>27</v>
      </c>
      <c r="E2" s="9" t="s">
        <v>24</v>
      </c>
      <c r="F2" s="9" t="s">
        <v>25</v>
      </c>
      <c r="G2" s="9" t="s">
        <v>26</v>
      </c>
      <c r="H2" s="12">
        <v>4</v>
      </c>
      <c r="I2" s="13">
        <v>3459</v>
      </c>
      <c r="J2" s="13">
        <v>3459</v>
      </c>
      <c r="K2" s="13">
        <v>3459</v>
      </c>
      <c r="L2" s="11" t="s">
        <v>23</v>
      </c>
      <c r="M2" s="13">
        <v>6276.01</v>
      </c>
      <c r="N2" s="13">
        <v>0</v>
      </c>
      <c r="O2" s="13">
        <v>0</v>
      </c>
      <c r="P2" s="14">
        <v>1764.81</v>
      </c>
      <c r="Q2" s="14">
        <v>0</v>
      </c>
      <c r="R2" s="14">
        <v>0</v>
      </c>
      <c r="S2" s="15">
        <f>SUM(M2+P2)</f>
        <v>8040.82</v>
      </c>
      <c r="T2" s="16">
        <f>S2*15%</f>
        <v>1206.1229999999998</v>
      </c>
      <c r="U2" s="16">
        <f>SUM(S2:T2)</f>
        <v>9246.9429999999993</v>
      </c>
      <c r="V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Shantel</dc:creator>
  <cp:lastModifiedBy>Sue Adams</cp:lastModifiedBy>
  <cp:lastPrinted>2025-07-31T11:07:15Z</cp:lastPrinted>
  <dcterms:created xsi:type="dcterms:W3CDTF">2019-07-19T07:54:48Z</dcterms:created>
  <dcterms:modified xsi:type="dcterms:W3CDTF">2025-10-28T10:31:53Z</dcterms:modified>
</cp:coreProperties>
</file>